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8F21F8CF-603E-46DE-9A43-2FAB35BA1C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23" i="1"/>
  <c r="H13" i="1"/>
  <c r="H27" i="1"/>
  <c r="H39" i="1"/>
  <c r="H31" i="1"/>
  <c r="H38" i="1"/>
  <c r="H37" i="1"/>
  <c r="H36" i="1"/>
  <c r="H7" i="1"/>
  <c r="H17" i="1"/>
  <c r="H29" i="1"/>
  <c r="H12" i="1"/>
  <c r="H22" i="1"/>
  <c r="H4" i="1"/>
  <c r="H11" i="1"/>
  <c r="H25" i="1"/>
  <c r="H41" i="1"/>
  <c r="H3" i="1"/>
  <c r="H10" i="1"/>
  <c r="H32" i="1"/>
  <c r="H19" i="1"/>
  <c r="H30" i="1"/>
  <c r="H6" i="1"/>
  <c r="H24" i="1"/>
  <c r="H16" i="1"/>
  <c r="H26" i="1"/>
  <c r="H15" i="1"/>
  <c r="H5" i="1"/>
  <c r="H28" i="1"/>
  <c r="H21" i="1"/>
  <c r="H42" i="1"/>
  <c r="H20" i="1"/>
  <c r="H35" i="1"/>
  <c r="H14" i="1"/>
  <c r="H40" i="1"/>
  <c r="H8" i="1"/>
  <c r="H33" i="1"/>
  <c r="H43" i="1"/>
  <c r="H34" i="1"/>
  <c r="H9" i="1"/>
</calcChain>
</file>

<file path=xl/sharedStrings.xml><?xml version="1.0" encoding="utf-8"?>
<sst xmlns="http://schemas.openxmlformats.org/spreadsheetml/2006/main" count="978" uniqueCount="305">
  <si>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</si>
  <si>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</si>
  <si>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</si>
  <si>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</si>
  <si>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</si>
  <si>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</si>
  <si>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</si>
  <si>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</si>
  <si>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</si>
  <si>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</si>
  <si>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</si>
  <si>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</si>
  <si>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</si>
  <si>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</si>
  <si>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</si>
  <si>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</si>
  <si>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</si>
  <si>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</si>
  <si>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</si>
  <si>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</si>
  <si>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</si>
  <si>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</si>
  <si>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</si>
  <si>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</si>
  <si>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</si>
  <si>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</si>
  <si>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</si>
  <si>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</si>
  <si>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</si>
  <si>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</si>
  <si>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</si>
  <si>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</si>
  <si>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</si>
  <si>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</si>
  <si>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</si>
  <si>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</si>
  <si>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</si>
  <si>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</si>
  <si>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</si>
  <si>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</si>
  <si>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</si>
  <si>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</si>
  <si>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</si>
  <si>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Gobierno de la Entidad</t>
  </si>
  <si>
    <t>Proyecto de Inversión de Infraestructura Social</t>
  </si>
  <si>
    <t>Sin identificar</t>
  </si>
  <si>
    <t>N</t>
  </si>
  <si>
    <t>En Ejecución</t>
  </si>
  <si>
    <t>Validado avances</t>
  </si>
  <si>
    <t>Sin observaciones</t>
  </si>
  <si>
    <t>{meta1: {unidad_medida:Metros Cuadrados, meta:1.0, meta_modificada:1.0}}</t>
  </si>
  <si>
    <t>{meta1: {unidad_medida:Metros Cuadrados, avance:0.0}}</t>
  </si>
  <si>
    <t>Educación</t>
  </si>
  <si>
    <t>INSTITUTO COAHUILENSE DE LA INFRAESTRUCTURA FISICA EDUCATIVA</t>
  </si>
  <si>
    <t/>
  </si>
  <si>
    <t>Sin contratos nuevos en el trimestre</t>
  </si>
  <si>
    <t>{meta1: {unidad_medida:Metros Cuadrados, avance:1.0}}</t>
  </si>
  <si>
    <t>INSTITUTO COAHUILENSE DE LA INFRAESTRUCTURA FÍSICA EDUCATIVA</t>
  </si>
  <si>
    <t>{meta1: {unidad_medida:Otros, meta:1.0, meta_modificada:1.0}}</t>
  </si>
  <si>
    <t>{meta1: {unidad_medida:Otros, avance:1.0}}</t>
  </si>
  <si>
    <t>S</t>
  </si>
  <si>
    <t>COA180401502385</t>
  </si>
  <si>
    <t>{ff1: {ciclo_recurso:2017, ramo:33, modalidad:I, prog_pres:8, tipo_recurso:FIDEICOMISOS, monto:3637699.0, modificado:3637699.0}}</t>
  </si>
  <si>
    <t>COBAC ACUÑA.- CI) EDIF. "C" CONST. DE 1 A. DID. 3 E.E., 2 A. DID. 2.5 E.E. Y PREFECTURA 1 E.E., EN PLANTA ALTA, EN ESTRUCTURA U-2C; ESCALERA; RED ELÉCT. CII) RED HIDR. CIV) EDIF. "C" AIRE ACONDICIONADO. CVIII) PLAZAS Y ANDADORES; RÓTULO.</t>
  </si>
  <si>
    <t>EC17111M</t>
  </si>
  <si>
    <t>{geo1: {cve_municipio:2, localidad:1, direccion:BOULEVARD ALFREDO GARZA CHAPA 301,COLONIA ACOROS,CIUDAD ACUNA,ACUÑA,COAHUILA DE ZARAGOZA, lon:-100.5554, lat:29.1927}}</t>
  </si>
  <si>
    <t>San Pedro</t>
  </si>
  <si>
    <t>Progreso</t>
  </si>
  <si>
    <t>Ramos Arizpe</t>
  </si>
  <si>
    <t>COA190401685011</t>
  </si>
  <si>
    <t>{ff1: {ciclo_recurso:2018, ramo:33, modalidad:I, prog_pres:8, tipo_recurso:FIDEICOMISOS, monto:1.712190853E7, modificado:4839928.02}}</t>
  </si>
  <si>
    <t>UNIVERSIDAD TECNOLÓGICA DEL NORTE DE COAHUILA 2A ETAPA.- COMPONENTE I) EDIFICIO "G": CONSTRUCCIÓN DE LA 2a ETAPA DEL EDIF. DE DOCENCIA (CONCLUSIÓN).</t>
  </si>
  <si>
    <t>Nava</t>
  </si>
  <si>
    <t>EC18037S</t>
  </si>
  <si>
    <t>{geo1: {cve_municipio:22, localidad:1, direccion:Nava, Coah., México, lon:-100.7638814, lat:28.4212302}}</t>
  </si>
  <si>
    <t>Arteaga</t>
  </si>
  <si>
    <t>Piedras Negras</t>
  </si>
  <si>
    <t>COA200401880404</t>
  </si>
  <si>
    <t>{ff1: {ciclo_recurso:2016, ramo:33, modalidad:I, prog_pres:8, tipo_recurso:FIDEICOMISOS, monto:769230.77, modificado:733688.97}}</t>
  </si>
  <si>
    <t>ESCUELA NORMAL DE EDUCACION PRESCOLAR DEL ESTADO- 1RA ETAPA   COMPONENTE I.- EDIFICIO "CAFETERIA Y POSTGRADO": SUSTITUCION DE IMPERMEABILIZANTE, APLICACIÓN DE PINTURA. COMPONENTE II.- EDIFICIO "CAFETERIA": SUSTITUCION DE TINACOS, CONSTRUCCION DE BASE CON PROTECCION PARA TINACOS.</t>
  </si>
  <si>
    <t>Saltillo</t>
  </si>
  <si>
    <t>EC16106S</t>
  </si>
  <si>
    <t>{meta1: {unidad_medida:Metros, meta:1.0, meta_modificada:1.0}}</t>
  </si>
  <si>
    <t>{geo1: {cve_municipio:30, localidad:0, direccion:BLVD. NAZARIO S. ORTIZ GARZA NORTE S/N Y PROL. DAVID BERLANGA COLONIA RANCHO LAS VARAS, lon:-101.0121267, lat:25.4219142}}</t>
  </si>
  <si>
    <t>{meta1: {unidad_medida:Metros, avance:1.0}}</t>
  </si>
  <si>
    <t>COA200401881983</t>
  </si>
  <si>
    <t>{ff1: {ciclo_recurso:2020, ramo:33, modalidad:I, prog_pres:8, tipo_recurso:FEDERALES (APORTACIONES, SUBSIDIOS Y CONVENIOS), monto:2538422.0, modificado:2538422.0}}</t>
  </si>
  <si>
    <t>CECYTEC PLANTEL ZARAGOZA SUR.-SUM. Y COL. DE PROTECCIONES METÁLICAS EN VENTANAS Y EQUIPOS DE AIRE ACONDICIONADO EN AULAS DIDÁCTICAS Y LABORATORIOS.</t>
  </si>
  <si>
    <t>Torreón</t>
  </si>
  <si>
    <t>203500269</t>
  </si>
  <si>
    <t>{geo1: {cve_municipio:35, localidad:0, direccion:CALZ.ARQUITECTOS ENTRE C.LAGO AZUL Y AV.DE LOS URB-MA. MERCADO-EX EJIDO LA ROSITA, lon:-103.4469536, lat:25.5445816}}</t>
  </si>
  <si>
    <t>505 Instituto Coahuilense de la Infraestructura Física Educativa</t>
  </si>
  <si>
    <t>Cancelado</t>
  </si>
  <si>
    <t>Cancelación validada</t>
  </si>
  <si>
    <t>{meta1: {unidad_medida:Metros, avance:0.0}}</t>
  </si>
  <si>
    <t>Proyecto de Inversión de Infraestructura Económica</t>
  </si>
  <si>
    <t>COA220102063069</t>
  </si>
  <si>
    <t>{ff1: {ciclo_recurso:2022, ramo:33, modalidad:I, prog_pres:8, tipo_recurso:FEDERALES (APORTACIONES, SUBSIDIOS Y CONVENIOS), monto:5000000.0, modificado:5000000.0}}</t>
  </si>
  <si>
    <t>FAC. DE CIENCIAS DE LA ADMINISTRACIÓN, US. !era. Etapa Construcción de Edificio de Posgrado</t>
  </si>
  <si>
    <t>UNIVERSIDAD AUTONOMA DE COAHUILA</t>
  </si>
  <si>
    <t>3</t>
  </si>
  <si>
    <t>{meta1: {unidad_medida:Metros, meta:308.0, meta_modificada:308.0}}</t>
  </si>
  <si>
    <t>{geo1: {cve_municipio:30, localidad:1, direccion:Carretera Saltillo-Piedras Negras KM.5 CP25107, lon:-100.9907045, lat:25.4790612}}</t>
  </si>
  <si>
    <t>{meta1: {unidad_medida:Metros, avance:154.0}}</t>
  </si>
  <si>
    <t>COA220102063072</t>
  </si>
  <si>
    <t>{ff1: {ciclo_recurso:2022, ramo:33, modalidad:I, prog_pres:8, tipo_recurso:FEDERALES (APORTACIONES, SUBSIDIOS Y CONVENIOS), monto:1.1868629E7, modificado:1.1868629E7}}</t>
  </si>
  <si>
    <t>Mantenimiento general de los edificios principales y de atención a los alumnos de cada una de as 3 unidades</t>
  </si>
  <si>
    <t>4</t>
  </si>
  <si>
    <t>{meta1: {unidad_medida:Metros, meta:2500.0, meta_modificada:2500.0}}</t>
  </si>
  <si>
    <t>{geo1: {cve_municipio:30, localidad:1, direccion:Blvd. Venustiano Carranza sin número esq. Lic. Salvador González Lobo Col. República Ote. CP25280, lon:-100.9923772, lat:25.439651}}</t>
  </si>
  <si>
    <t>{meta1: {unidad_medida:Metros, avance:2130.75}}</t>
  </si>
  <si>
    <t>Monclova</t>
  </si>
  <si>
    <t>Proyecto de Inversión de Infraestructura Gubernamental</t>
  </si>
  <si>
    <t>San Juan de Sabinas</t>
  </si>
  <si>
    <t>Parras</t>
  </si>
  <si>
    <t>COA220202098872</t>
  </si>
  <si>
    <t>{ff1: {ciclo_recurso:2022, ramo:33, modalidad:I, prog_pres:8, tipo_recurso:FEDERALES (APORTACIONES, SUBSIDIOS Y CONVENIOS), monto:3810448.38, modificado:3810448.38}}</t>
  </si>
  <si>
    <t>INSTITUTO TECNOLÓGICO DE TORREÓN-CONSTRUCCIÓN DE TECHO ESTRUCTURAL Y SUST. DE PISO EN PLAZA CÍVICA.</t>
  </si>
  <si>
    <t>223500050</t>
  </si>
  <si>
    <t>{geo1: {cve_municipio:35, localidad:1, direccion:ANTIGUA CARRETERA TORREÓN-SAN PEDRO KM.7.5-COL. ANNA, lon:-103.453061, lat:25.541753}}</t>
  </si>
  <si>
    <t>COA220202098876</t>
  </si>
  <si>
    <t>{ff1: {ciclo_recurso:2022, ramo:33, modalidad:I, prog_pres:8, tipo_recurso:FEDERALES (APORTACIONES, SUBSIDIOS Y CONVENIOS), monto:3416886.72, modificado:3441010.68}}</t>
  </si>
  <si>
    <t>SUBSISTEMA CECYTEC-SUBSISTEMA CECYTEC.- SUMINISTRO DE EQUIPAMIENTO ESPECIALIZADO</t>
  </si>
  <si>
    <t>222700027</t>
  </si>
  <si>
    <t>{meta1: {unidad_medida:Equipamiento, meta:1.0, meta_modificada:1.0}}</t>
  </si>
  <si>
    <t>{geo1: {cve_municipio:27, localidad:1, direccion:AV. SALTO DEL AGUA N° 2400-MANANTIALES DEL VALLE, lon:-100.950782, lat:25.543234}}</t>
  </si>
  <si>
    <t>{meta1: {unidad_medida:Equipamiento, avance:0.0}}</t>
  </si>
  <si>
    <t>COA220202099305</t>
  </si>
  <si>
    <t>{ff1: {ciclo_recurso:2022, ramo:33, modalidad:I, prog_pres:8, tipo_recurso:FEDERALES (APORTACIONES, SUBSIDIOS Y CONVENIOS), monto:3416886.72, modificado:3416886.72}}</t>
  </si>
  <si>
    <t>SUBSISTEMA CECYTEC.-SUMINISTRO DE EQUIPAMIENTO ESPECIALIZADO</t>
  </si>
  <si>
    <t>{geo1: {cve_municipio:27, localidad:1, direccion:AV. SALTO DEL AGUA N° 2400, MANANTIALES DEL VALLE , lon:-100.950782, lat:25.543234}}</t>
  </si>
  <si>
    <t>{obs1: {observación:CANCELAR---COA220202099305 DEL SUBSISTEMA CECYTEC (OBRA DUCPLICADA).                                           SE ATIENDE EN FOLIO COA220202098876., trimestre:3.0, usuario:doraecontrerasg, fecha:2022-10-14}}</t>
  </si>
  <si>
    <t>Validado / Registrado avances</t>
  </si>
  <si>
    <t>Instituto Coahuilense de la Infraestructura Física Educativa</t>
  </si>
  <si>
    <t>COA190401684877</t>
  </si>
  <si>
    <t>{ff1: {ciclo_recurso:2016, ramo:33, modalidad:I, prog_pres:8, tipo_recurso:FIDEICOMISOS, monto:1369572.22, modificado:410871.68}}</t>
  </si>
  <si>
    <t>UNIVERSIDAD TECNOLÓGICA DEL NORTE DE COAHUILA 4A. ETAPA.- COMPONENTE VII) EDIFICIO</t>
  </si>
  <si>
    <t>EC16081S</t>
  </si>
  <si>
    <t>COA190401684943</t>
  </si>
  <si>
    <t>{ff1: {ciclo_recurso:2017, ramo:33, modalidad:I, prog_pres:8, tipo_recurso:FIDEICOMISOS, monto:3515700.46, modificado:1054710.14}}</t>
  </si>
  <si>
    <t>UNIVERSIDAD TECNOLÓGICA DEL NORTE DE COAHUILA 5A. ETAPA.- COMPONENTE II) EDIFICIO</t>
  </si>
  <si>
    <t>EC17153S</t>
  </si>
  <si>
    <t>COA200301727584</t>
  </si>
  <si>
    <t>{ff1: {ciclo_recurso:2020, tipo_recurso:MUNICIPAL, prog_estatal_mun:RECURSOS PROPIOS, monto:14848.0, modificado:14848.0}, ff2: {ciclo_recurso:2020, ramo:33, modalidad:I, prog_pres:4, tipo_recurso:FEDERALES (APORTACIONES, SUBSIDIOS Y CONVENIOS), monto:652602.33, modificado:652602.33}}</t>
  </si>
  <si>
    <t>REHABILITACIÓN DE CANCHA DEPORTIVA EN ESCUELA PATRICIO MILMO DE MINAS LA LUZ COAHUILA - 17840</t>
  </si>
  <si>
    <t>MUNICIPIO DE PROGRESO COAHUILA</t>
  </si>
  <si>
    <t>17840</t>
  </si>
  <si>
    <t>{meta1: {unidad_medida:Metros Cuadrados, meta:586.0, meta_modificada:586.0}}</t>
  </si>
  <si>
    <t>{geo1: {cve_municipio:26, localidad:3, direccion:CALLE LOMA ALTA EJIDO MINERAL LA LUZ (MINAS DE LA LUZ), 62675 MINERAL LA LUZ (MINAS DE LA LUZ), PROGRESO COAHUILA DE ZARAGOZA  ENTRE  CALLE GOMEZ ADA Y  ,    LA ESCUELA PATRICIO MILMO SE ENCUENTRA EN LA CALLE LOMA ALTA ENTRE CALLE, lon:-101.48858324, lat:27.57876931}}</t>
  </si>
  <si>
    <t>{ctto1: {tipo_obra:Obra, numero_contrato:IN26/02/2020, contratista:EDGAR ALEJANDRO LOPEZ RAMIREZ, convocante:MUNICIPIO DE PROGRESO COAHUILA, monto:652602.33, importe_modificado:652602.33}}</t>
  </si>
  <si>
    <t>{meta1: {unidad_medida:Metros Cuadrados, avance:586.0}}</t>
  </si>
  <si>
    <t>{1727584/proyecto_INICIO, 1727584/proyecto_FIN, 1727584/proyecto_PROCESO}</t>
  </si>
  <si>
    <t>COA200401880395</t>
  </si>
  <si>
    <t>{ff1: {ciclo_recurso:2016, ramo:33, modalidad:I, prog_pres:8, tipo_recurso:FIDEICOMISOS, monto:6718401.92, modificado:6718401.92}}</t>
  </si>
  <si>
    <t>COBAC TERESITAS   COMPONENTE I.- EDIFICIO "B": 1A. ETAPA PARA LA CONSTRUCCION DE 4 AULAS DIDACTICAS (1ER NIVEL), TALLER DE OPERACIÓN DE PAQUETES DE COMPUTO, LABORATORIO MULTIPLE, BODEGA (P.B.), ESCALERAS EN EST. U-3C, RED DE GAS. COMPONENTE II.- EDIFICIO "B": 1A. ETAPA PARA LA CONSTRUCCION DE SERVICIOS SANITARIOS CON ACCESIBILIDAD (P.B.) EN EST U-3C.</t>
  </si>
  <si>
    <t>EC16092M</t>
  </si>
  <si>
    <t>{geo1: {cve_municipio:30, localidad:0, direccion:CALLE TOBOSOS Y CALLE GUACALI COLONIA TERESITAS, lon:-101.0121267, lat:25.4219142}}</t>
  </si>
  <si>
    <t>COA180301389833</t>
  </si>
  <si>
    <t>{ff1: {ciclo_recurso:2018, ramo:33, modalidad:I, prog_pres:8, tipo_recurso:FEDERALES (APORTACIONES, SUBSIDIOS Y CONVENIOS), monto:1.0095609843E8, modificado:9.80733028E7}}</t>
  </si>
  <si>
    <t>ESCUELA SUPERIOR DE MUSICA CONCLUSION DE EDIFICIO</t>
  </si>
  <si>
    <t>{meta1: {unidad_medida:Metros Cuadrados, meta:3337.0, meta_modificada:3337.0}}</t>
  </si>
  <si>
    <t>{geo1: {cve_municipio:4, localidad:1, direccion:CARRETERA 57 ARTEAGA COAHUILA, lon:-100.849623, lat:25.450621}}</t>
  </si>
  <si>
    <t>{meta1: {unidad_medida:Metros Cuadrados, avance:3270.26}}</t>
  </si>
  <si>
    <t>COA200401880394</t>
  </si>
  <si>
    <t>{ff1: {ciclo_recurso:2015, ramo:33, modalidad:I, prog_pres:8, tipo_recurso:FIDEICOMISOS, monto:961538.46, modificado:898739.57}}</t>
  </si>
  <si>
    <t>UNIVERSIDAD POLITECNICA DE PIEDRAS NEGRAS   COMPONENTE I.- EDIFICIO "B": SUMINISTRO Y COLOCACION DE PLAFONES, TUBOS DE LAMPARAS Y LUMINARIAS, REPARACION DE PUERTAS Y MARCOS METALICOS, APLICACIÓN DE PINTURA COMPONENTE IV.- MANTENIMIENTO A EQUIPOS DE AIRE (EXISTENTES)</t>
  </si>
  <si>
    <t>EC15015S</t>
  </si>
  <si>
    <t>{geo1: {cve_municipio:25, localidad:0, direccion:AVENIDA MARINA ARMADA DE MEXICO #501 COLONIA POLITÉCNICA, lon:-100.5193967, lat:28.709738}}</t>
  </si>
  <si>
    <t>COA200401880403</t>
  </si>
  <si>
    <t>{ff1: {ciclo_recurso:2016, ramo:33, modalidad:I, prog_pres:8, tipo_recurso:FIDEICOMISOS, monto:384615.38, modificado:356948.83}}</t>
  </si>
  <si>
    <t>BENEMERITA ESCUELA NORMAL DE COAHUILA- 1RA ETAPA   COMPONENTE I.- EDIFICIO "B": IMPERMEABILIZACION, APLICACIÓN DE PINTURA.</t>
  </si>
  <si>
    <t>EC16105S</t>
  </si>
  <si>
    <t>{geo1: {cve_municipio:30, localidad:0, direccion:CALZADA DE LOS MAESTROS NO. 858 ZONA CENTRO, lon:-101.0121267, lat:25.4219142}}</t>
  </si>
  <si>
    <t>COA220102063765</t>
  </si>
  <si>
    <t>{ff1: {ciclo_recurso:2018, ramo:33, modalidad:I, prog_pres:8, tipo_recurso:FIDEICOMISOS, monto:1.84246443E7, modificado:1.84246443E7}}</t>
  </si>
  <si>
    <t>UNIVERSIDAD TECNOLOGICA DEL NORTE DE COAHUILA-2DA ETAPA COMPONENTE I.- EDIFICIO G: CONSTRUCCIÓN DE LA 2DA ETAPA DEL EDIFICIO DE DOCENCIA. COMPONENTE II.- RED HIDRÁULICA, RED SANITARIA. COMPONENTE IV.- SISTEMA DE FUERZA, DUCTERIA, DIFUSORES, SOPORTERIA PARA EQUIPOS DE AIRE ACONDICIONADO. COMPONENTE VIII.- EDIFICIO "G". CONECTIVIDAD (VOZY DATOS)</t>
  </si>
  <si>
    <t>{geo1: {cve_municipio:22, localidad:1, direccion:CARR. 57 KM. 18 TRAMO PIEDRAS NEGRAS-NAVA TRAMO PIEDRAS NEGRAS-NAVA, lon:-100.767554, lat:28.421875}}</t>
  </si>
  <si>
    <t>COA220202098874</t>
  </si>
  <si>
    <t>{ff1: {ciclo_recurso:2022, ramo:33, modalidad:I, prog_pres:8, tipo_recurso:FEDERALES (APORTACIONES, SUBSIDIOS Y CONVENIOS), monto:5714985.99, modificado:5714985.99}}</t>
  </si>
  <si>
    <t>UNIVERSIDAD TECNOLÓGICA DE SALTILLO-CONSTRUCCIÓN DE LA 4a. ETAPA DE UNIDAD DE DOCENCIA</t>
  </si>
  <si>
    <t>223000062</t>
  </si>
  <si>
    <t>{geo1: {cve_municipio:30, localidad:1, direccion:CARRET. ZACATECAS ENTRONQUE GRAL. CEPEDA KM. 18.-Z. IND., lon:-100.999721, lat:25.421665}}</t>
  </si>
  <si>
    <t>COA200401880393</t>
  </si>
  <si>
    <t>{ff1: {ciclo_recurso:2015, ramo:33, modalidad:I, prog_pres:8, tipo_recurso:FIDEICOMISOS, monto:673076.92, modificado:670447.11}}</t>
  </si>
  <si>
    <t>COBAC PIEDRAS NEGRAS   COMPONENTE I.- EDIFICIO "B": SUSTITUCION DE IMPERMEABILIZANTE, APLICACIÓN DE PINTURA, REPARACION DE INSTALACIONES ELECTRICAS</t>
  </si>
  <si>
    <t>EC15013M</t>
  </si>
  <si>
    <t>{geo1: {cve_municipio:25, localidad:0, direccion:AVENIDA JUAN PABLO II S/N FRACCIONAMIENTO ACOROS, lon:-100.5193967, lat:28.709738}}</t>
  </si>
  <si>
    <t>COA210101888071</t>
  </si>
  <si>
    <t>{ff1: {ciclo_recurso:2016, ramo:33, modalidad:I, prog_pres:8, tipo_recurso:FIDEICOMISOS, monto:3224790.93, modificado:3224790.93}}</t>
  </si>
  <si>
    <t>COBAC TERESITAS 2A. ETAPA   COMPONENTE I.- EDIFICIO "B": COMPLEMENTO DE LA 1A. ETAPA PARA LA CONSTRUCCION DE 4 AULAS DIDACTICAS (1ER NIVEL), TALLER DE OPERACIÓN DE PAQUETES DE COMPUTO, LABORATORIO MULTIPLE, BODEGA (P.B.), EN EST U-3C; RED DE GAS, RED ELECTRICA. COMPONENTE II.- EDIFICIO "B": COMPLEMENTO DE LA 1A. ETAPA PARA LA CONSTRUCCION DE SERVICIOS SANITARIOS CON ACCESIBILIDAD (P.B.) EN EST. U-3C. COMPONENTE V.- EDIFICIO "B": COMPLEMENTO DE LA 1A. ETAPA PARA LA CONSTRUCCION DE LA ACESIBILIDAS EN SERVICIOS SANITARIOS (P.B) EN EST. U-3C; CONSTRUCCION DE RAMPA Y BARANDAL. COMPONENTE VIII.- BARDA COLINDANTE CON UNIDAD MILITAR (PARCIAL)</t>
  </si>
  <si>
    <t>EC16107M</t>
  </si>
  <si>
    <t>{geo1: {cve_municipio:30, localidad:1, direccion:CALLE TOBOSOS Y GUACALI COLINIA TERESITAS, lon:-101.0, lat:25.4333}}</t>
  </si>
  <si>
    <t>COA220102063074</t>
  </si>
  <si>
    <t>{ff1: {ciclo_recurso:2022, ramo:33, modalidad:I, prog_pres:8, tipo_recurso:FEDERALES (APORTACIONES, SUBSIDIOS Y CONVENIOS), monto:1400339.0, modificado:1400339.0}}</t>
  </si>
  <si>
    <t>1</t>
  </si>
  <si>
    <t>{meta1: {unidad_medida:Metros, meta:5194.0, meta_modificada:5194.0}}</t>
  </si>
  <si>
    <t>{meta1: {unidad_medida:Metros, avance:5157.12}}</t>
  </si>
  <si>
    <t>{obs1: {observación:Se registró un avance físico de obra debido a un error involuntario, trimestre:3.0, usuario:ivansalinasr, fecha:2022-10-06}}</t>
  </si>
  <si>
    <t>{obs1: {observación:a solicitud de la Ejecutora, trimestre:3.0, usuario:ivansalinasro, fecha:2022-10-06}, obs2: {observación:a solicitud de la Ejecutora, trimestre:3.0, usuario:ivansalinasro, fecha:2022-10-06}, obs3: {observación:a solicitud de la Ejecutora, trimestre:3.0, usuario:ivansalinasro, fecha:2022-10-06}, obs4: {observación:a solicitud de la Ejecutora, trimestre:3.0, usuario:ivansalinasro, fecha:2022-10-06}}</t>
  </si>
  <si>
    <t>COA210101888072</t>
  </si>
  <si>
    <t>{ff1: {ciclo_recurso:2017, ramo:33, modalidad:I, prog_pres:8, tipo_recurso:FIDEICOMISOS, monto:4000019.47, modificado:4000019.47}}</t>
  </si>
  <si>
    <t>COBAC TERESITAS 3A. ETAPA   COMPONENTE I.- SUBESTACION ELECTRICA 112.5 KVA. COMPONENTE II.- RED HIDRAULICA, RED SANITARIA, CISTERNA 20M3. COMPONENTE VIII.- PLAZA Y ANDADORES; MALLA CICLONICA; BARDA COLINDANTE CON UNIDAD MILITAR ( PARCIAL); MURO REJA; ACCESO PRINCIPAL.</t>
  </si>
  <si>
    <t>EC17175M</t>
  </si>
  <si>
    <t>{geo1: {cve_municipio:30, localidad:1, direccion:CALLE TOBOSOS Y GUACALI COLINIA TERESITAS, lon:-102.0671829, lat:26.9894373}}</t>
  </si>
  <si>
    <t>COA210302004798</t>
  </si>
  <si>
    <t>{ff1: {ciclo_recurso:2021, ramo:33, modalidad:I, prog_pres:8, tipo_recurso:FEDERALES (APORTACIONES, SUBSIDIOS Y CONVENIOS), monto:1762377.03, modificado:1762377.03}}</t>
  </si>
  <si>
    <t>UNIVERSIDAD TECNOLÓGICA DE LA REGIÓN CARBONÍFERA.-TRABAJOS COMPLEMENTARIOS DEL CENTRO DE INFORMACIÓN (NOMENCLATURA Y RED ELÉCTRICA) Y DE OBRA EXTERIOR.</t>
  </si>
  <si>
    <t>213200040</t>
  </si>
  <si>
    <t>{geo1: {cve_municipio:32, localidad:1, direccion:CARRETERA ROSITA-MÚZQUIZ KM 3.-, lon:-101.303293, lat:27.92939}}</t>
  </si>
  <si>
    <t>COA200401880401</t>
  </si>
  <si>
    <t>{ff1: {ciclo_recurso:2015, ramo:33, modalidad:I, prog_pres:8, tipo_recurso:FIDEICOMISOS, monto:961538.46, modificado:961538.46}}</t>
  </si>
  <si>
    <t>UNIVERSIDAD TECNOLOGICA DE SALTILLO   COMPONENTE I.- EDIFICIO "C": SUSTITUCION DE APLANADOS. APLICACION DE PINTURA; EDIFICIOS "D Y K": REPARACION DE CAJILLOS DE TABLAROCA, SUSTITUCION DE VIDRIOS Y REJILLAS, CONSTRUCCION DE TRINCHERA, APLICACIÓN DE PINTURA</t>
  </si>
  <si>
    <t>EC15016S</t>
  </si>
  <si>
    <t>{geo1: {cve_municipio:30, localidad:0, direccion:CARRETERA ZACATECAS ENTRONQUE GRAL. CEPEDA KM. 18.5 DERRAMADERO, lon:-101.0121267, lat:25.4219142}}</t>
  </si>
  <si>
    <t>COA200401880977</t>
  </si>
  <si>
    <t>{ff1: {ciclo_recurso:2018, ramo:33, modalidad:I, prog_pres:8, tipo_recurso:FIDEICOMISOS, monto:1.778846154E7, modificado:1.778734683E7}}</t>
  </si>
  <si>
    <t>UNIVERSIDAD POLITÉCNICA DE PIEDRAS NEGRAS   COMPONENTE II.- ACCESO (CASETA): INSTALACIONES HIDRAULICA Y SANITARIA EN SERVICIOS SANITARIOS; RED HIDRAULICA; RED SANITARIA. COMPONENTE IV.- CASETA: EQUIPO DE AIRE ACONDICIONADO. COMPONENTE VIII.- ACCESO MONUMENTAL (FACHADA PRINCIPAL Y CASETA): PAVIMENTACION DE ESTACIONAMIENTO, VIALIDADES INTERIORES Y ACCESO; CANCHA DE BASQUET BOL; CONSTRUCCION DE CANCHA DE FUTBOL 7 (DE 54 X 34 M CON PASTO SINTETICO, INCLUYE: CONTRCANCHA DE 2 M Y BANQUETA DE 1 M PERIMETRAL); RED ELECTRICA Y ALUMBRADO EXTERIOR, PLAZAS Y ANDADORES; RED PLUVIAL; JARDINERIA</t>
  </si>
  <si>
    <t>EC18072S</t>
  </si>
  <si>
    <t>{geo1: {cve_municipio:25, localidad:1, direccion:Zona Centro, 26000 Piedras Negras, Coah., Mexico, lon:-100.5155501, lat:28.7022456}}</t>
  </si>
  <si>
    <t>COA210302002456</t>
  </si>
  <si>
    <t>{ff1: {ciclo_recurso:2017, ramo:33, modalidad:I, prog_pres:8, tipo_recurso:FIDEICOMISOS, monto:2241713.07, modificado:2127317.75}}</t>
  </si>
  <si>
    <t>COBAC TERESITAS 4A. ETAPA MOBILIARIO Y EQUIPO   COMPONENTE IV) MOBILIARIO Y EQUIPO PARA LABORATORIO MULTIDICIPLINARIO Y ANÁLISIS CLÍNICOS, TALLER DE OPERACIÓN DE PAQUETES DE CÓMPUTO, 4 AULAS DIDÁCTICAS.</t>
  </si>
  <si>
    <t>EC17181M</t>
  </si>
  <si>
    <t>{geo1: {cve_municipio:30, localidad:1, direccion:CALLE CONCHOS ENTRE TOBOSOS Y GUACALI FRACC. LAS TERESITAS, lon:-100.999721, lat:25.421665}}</t>
  </si>
  <si>
    <t>COA210302002457</t>
  </si>
  <si>
    <t>{ff1: {ciclo_recurso:2018, ramo:33, modalidad:I, prog_pres:8, tipo_recurso:FIDEICOMISOS, monto:469937.87, modificado:450934.35}}</t>
  </si>
  <si>
    <t>COBAC TERESITAS 5A. ETAPA COMPLEMENTO DE MOBLIARIO Y EQUIPO   COMPONENTE IV) MOBILIARIO Y EQUIPO PARA LABORATORIO POLIFUNCIONAL, BODEGA.</t>
  </si>
  <si>
    <t>EC18095M</t>
  </si>
  <si>
    <t>COA200301793017</t>
  </si>
  <si>
    <t>{ff1: {ciclo_recurso:2017, ramo:33, modalidad:I, prog_pres:8, tipo_recurso:FIDEICOMISOS, monto:2.073652462E7, modificado:2.073652462E7}}</t>
  </si>
  <si>
    <t>UNIVERSIDAD POLITÉCNICA DE LA REGIÓN LAGUNA.- COMPONENTE I) EDIFICIO "G": CONSTRUCCIÓN DE PRIMER ETAPA UNIDAD DE DOCENCIA. COMPONENTE II) EDIFICIO "G": CONSTRUCCIÓN DE SERVICIOS SANITARIOS; RED HIDRÁULICA; RED SANITARIA. COMPONENTE VIII) RED PLUVIAL.</t>
  </si>
  <si>
    <t>EC17174S</t>
  </si>
  <si>
    <t>{geo1: {cve_municipio:33, localidad:0, direccion:DOMICILIO CONOCIDO,EJ. SANTA TERESA,San Pedro, lon:-102.990774, lat:25.7577526}}</t>
  </si>
  <si>
    <t>COA200401880407</t>
  </si>
  <si>
    <t>{ff1: {ciclo_recurso:2015, ramo:33, modalidad:I, prog_pres:8, tipo_recurso:FIDEICOMISOS, monto:961538.46, modificado:920513.03}}</t>
  </si>
  <si>
    <t>UNIVERSIDAD POLITECNICA DE LA REGION LAGUNA .-COMPONENTE I) RED ELÉCTRICA. COMPONENTE II) EDIFICIO "B": BOMBA PARA CISTERNA. COMPONENTE IV) SISTEMA FOTOVOLTÁICO.</t>
  </si>
  <si>
    <t>EC15014S</t>
  </si>
  <si>
    <t>{geo1: {cve_municipio:33, localidad:0, direccion:CARRETERA LÁZARO CÁRDENAS-FINISTERRE KM.3 SANTA TERESA, lon:-102.9892323, lat:25.7595748}}</t>
  </si>
  <si>
    <t>COA210101883001</t>
  </si>
  <si>
    <t>{ff1: {ciclo_recurso:2020, ramo:33, modalidad:I, prog_pres:8, tipo_recurso:FEDERALES (APORTACIONES, SUBSIDIOS Y CONVENIOS), monto:515000.0, modificado:448119.0}}</t>
  </si>
  <si>
    <t>ESC. DE ADMINISTRACIÓN SAN PEDRO. Mantenimiento a la Infraestructura</t>
  </si>
  <si>
    <t>E21</t>
  </si>
  <si>
    <t>{meta1: {unidad_medida:Metros Cuadrados, meta:56.0, meta_modificada:56.0}}</t>
  </si>
  <si>
    <t>{geo1: {cve_municipio:33, localidad:1, direccion:25.7649745,-102.9947215, lon:-102.983157, lat:25.757778}}</t>
  </si>
  <si>
    <t>{meta1: {unidad_medida:Metros Cuadrados, avance:56.0}}</t>
  </si>
  <si>
    <t>COA210101888076</t>
  </si>
  <si>
    <t>{ff1: {ciclo_recurso:2017, ramo:33, modalidad:I, prog_pres:8, tipo_recurso:FIDEICOMISOS, monto:938157.19, modificado:935603.11}}</t>
  </si>
  <si>
    <t>ESCUELA NORMAL OFICIAL "DORA MADERO" 2A ETAPA   COMPONENTE I.- EDIFICIO "A": SUSTITUCION DE PISO CERAMICO, APLICACIÓN DE PINTURA; EDIFICIOS "B, C Y D": SUSTITUCION DE IMPERMEABILIZANTE Y PISO CERAMICO, APLICACIÓN DE PINTURA (PARCIAL), REPARACION DE SISTEMA ELECTRICO.</t>
  </si>
  <si>
    <t>EC17179S</t>
  </si>
  <si>
    <t>{geo1: {cve_municipio:24, localidad:1, direccion:CALLE OSCAR FLORES TAPIA COLONIA OSCAR FLORES TAPIA, lon:-102.175, lat:25.4414}}</t>
  </si>
  <si>
    <t>COA220102063065</t>
  </si>
  <si>
    <t>{ff1: {ciclo_recurso:2022, ramo:33, modalidad:I, prog_pres:8, tipo_recurso:FEDERALES (APORTACIONES, SUBSIDIOS Y CONVENIOS), monto:6000000.0, modificado:6000000.0}}</t>
  </si>
  <si>
    <t>CIUDAD UNIVERSITARIA MONCLOVA. 2da Etapa. Sistema de energia solar</t>
  </si>
  <si>
    <t>{meta1: {unidad_medida:Celdas solares, meta:360.0, meta_modificada:360.0}}</t>
  </si>
  <si>
    <t>{geo1: {cve_municipio:18, localidad:1, direccion:Carretera 57 KM5 Zona Universitaria, CP 25710 Monclova Coahuila, lon:-101.41697492, lat:26.94639867}}</t>
  </si>
  <si>
    <t>{meta1: {unidad_medida:Celdas solares, avance:360.0}}</t>
  </si>
  <si>
    <t>COA220102063764</t>
  </si>
  <si>
    <t>{ff1: {ciclo_recurso:2017, ramo:33, modalidad:I, prog_pres:8, tipo_recurso:FIDEICOMISOS, monto:4111064.87, modificado:4111064.87}}</t>
  </si>
  <si>
    <t>UNIVERSIDAD TECNOLOGICA DEL NORTE DE COAHUILA 5A. ETAPA COMPONENTE I.- EDIFICIO G: CONSTRUCCIÓN DE LA 2DA ETAPA DEL EDIFICIO DE DOCENCIA (COMPLEMENTO)</t>
  </si>
  <si>
    <t>COA220102064395</t>
  </si>
  <si>
    <t>{ff1: {ciclo_recurso:2022, ramo:33, modalidad:I, prog_pres:8, tipo_recurso:FEDERALES (APORTACIONES, SUBSIDIOS Y CONVENIOS), monto:3402298.0, modificado:0.0}}</t>
  </si>
  <si>
    <t>SUBSISTEMA COBAC.-CONSTRUCCIÓN DE ADMINISTRACIÓN</t>
  </si>
  <si>
    <t>MED-SUP-1</t>
  </si>
  <si>
    <t>{geo1: {cve_municipio:35, localidad:1, direccion:CONOCIDO-CONOCIDO, lon:-103.453061, lat:25.541753}}</t>
  </si>
  <si>
    <t>{obs1: {observación:SE CANCELA FOLIO TODA VEZ QUE EL REGISTRO ERA PROVISIONAL CON EL CUAL SE INFORMABA DEL MONTO AUTORIZADO PREVIO A LA DEFINICIÓN DEL POA, EL CUAL SE ATIENDE CON FOLIO TEMPORAL N°  TEMP_COA220302135689., trimestre:3.0, usuario:doraecontrerasg, fecha:2022-10-14}}</t>
  </si>
  <si>
    <t>COA200401880402</t>
  </si>
  <si>
    <t>{ff1: {ciclo_recurso:2016, ramo:33, modalidad:I, prog_pres:8, tipo_recurso:FIDEICOMISOS, monto:769230.77, modificado:769230.77}}</t>
  </si>
  <si>
    <t>ESCUELA NORMAL SUPERIOR DEL ESTADO   COMPONENTE I.- EDIFICIO "BIBLIOTECA": SUSTITUCION DE IMPERMEABILIZANTE, APLANADO Y PLAFON;  EDIFICIO "CUERPOS ACDEMICOS": SUSTITUCION DE IMPERMEABILIZANTE. COMPONENTE II.- EDIFICIO "BIBLIOTECA": SUSTITUCION DE TINACOS Y BASE CON PROTECCION DE TINACOS.</t>
  </si>
  <si>
    <t>EC16104S</t>
  </si>
  <si>
    <t>{geo1: {cve_municipio:30, localidad:0, direccion:BLVD.NAZARIO S. ORTIZ GARZA COLONIA TOPOCHICO, lon:-101.0121267, lat:25.4219142}}</t>
  </si>
  <si>
    <t>COA220102063066</t>
  </si>
  <si>
    <t>ESC. DE LICENCIATURA EN ENFERMERÍA, UT. Construcción de Centro de Simulación</t>
  </si>
  <si>
    <t>2</t>
  </si>
  <si>
    <t>{meta1: {unidad_medida:Metros, meta:329.0, meta_modificada:329.0}}</t>
  </si>
  <si>
    <t>{geo1: {cve_municipio:35, localidad:1, direccion:Monte Vesubio sin número Fraccionamiento Valle Dorado CP 27298, lon:-103.4197992, lat:25.5139162}}</t>
  </si>
  <si>
    <t>{meta1: {unidad_medida:Metros, avance:164.5}}</t>
  </si>
  <si>
    <t>COA220102063763</t>
  </si>
  <si>
    <t>{ff1: {ciclo_recurso:2016, ramo:33, modalidad:I, prog_pres:8, tipo_recurso:FIDEICOMISOS, monto:1462800.98, modificado:1462800.98}}</t>
  </si>
  <si>
    <t>UNIVERSIDAD TECNOLOGICA DEL NORTE DE COAHUILA 4A. ETAPA COMPONENTE I.- EDIFICIO G: CONSTRUCCIÓN DE LA 2DA ETAPA DEL EDIFICIO DE DOCENCIA (COMPLEMENTO)</t>
  </si>
  <si>
    <t>COA220102064394</t>
  </si>
  <si>
    <t>{ff1: {ciclo_recurso:2022, ramo:33, modalidad:I, prog_pres:8, tipo_recurso:FEDERALES (APORTACIONES, SUBSIDIOS Y CONVENIOS), monto:3262646.75, modificado:3262646.75}}</t>
  </si>
  <si>
    <t>UNIVERSIDAD POLITÉCNICA DE PIEDRAS NEGRAS.-TRABAJOS COMPLEMENTARIOS PARA CONCLUSIÓN DE METAS EN ACCESO MONUMENTAL Y OBRA EXTERIOR (PANEL ALUMINIO, RED ELÉCTRICA, RED PLUVIAL, LUMINARIAS EXTERIORES PASTO SINTÉTICO Y ANDADORES DE LIGA).</t>
  </si>
  <si>
    <t>222500011</t>
  </si>
  <si>
    <t>{geo1: {cve_municipio:25, localidad:1, direccion:C. DR. FERNANDO SCHROOEDER N° 501-COL. POLITÉCNICA, lon:-100.528441, lat:28.708093}}</t>
  </si>
  <si>
    <t>COA220302130509</t>
  </si>
  <si>
    <t>{ff1: {ciclo_recurso:2022, ramo:33, modalidad:I, prog_pres:8, tipo_recurso:FEDERALES (APORTACIONES, SUBSIDIOS Y CONVENIOS), monto:686820.87, modificado:686820.87}}</t>
  </si>
  <si>
    <t>FACULTAD DE SISTEMAS US. Impermeabilización</t>
  </si>
  <si>
    <t>Universidad Autónoma de Coahuila</t>
  </si>
  <si>
    <t>ECNS 1</t>
  </si>
  <si>
    <t>{meta1: {unidad_medida:Metros Cuadrados, meta:2730.0, meta_modificada:2730.0}}</t>
  </si>
  <si>
    <t>{geo1: {cve_municipio:4, localidad:1, direccion:Blvd. Fundadores km. 13 Ciudad Universitaria Arteaga CP 25350, lon:-100.8627312, lat:25.4419296}}</t>
  </si>
  <si>
    <t>COA220302135689</t>
  </si>
  <si>
    <t>{ff1: {ciclo_recurso:2022, ramo:33, modalidad:I, prog_pres:8, tipo_recurso:FEDERALES (APORTACIONES, SUBSIDIOS Y CONVENIOS), monto:3375147.41, modificado:3375147.41}}</t>
  </si>
  <si>
    <t>COBAC "LIC. CARLOS E. MARTIN BRINGAS"-CONSTRUCCIÓN DE ADMINISTRACIÓN (1a. ETAPA) Y OBRA EXTERIOR</t>
  </si>
  <si>
    <t>223500076</t>
  </si>
  <si>
    <t>{geo1: {cve_municipio:35, localidad:1, direccion:BARTOLOMÉ DE LAS CASAS Y SIERRA DE LAS NOAS S/N-CD. NAZAS (LA CORTINA), lon:-103.453061, lat:25.541753}}</t>
  </si>
  <si>
    <t>Terminado</t>
  </si>
  <si>
    <t>COA190401684888</t>
  </si>
  <si>
    <t>{ff1: {ciclo_recurso:2016, ramo:33, modalidad:I, prog_pres:8, tipo_recurso:FIDEICOMISOS, monto:293794.23, modificado:293794.23}}</t>
  </si>
  <si>
    <t>ESCUELA NORMAL OFICIAL DORA MADERO.- COMPONENTE I) EDIFICIO</t>
  </si>
  <si>
    <t>EC16072S</t>
  </si>
  <si>
    <t>{geo1: {cve_municipio:24, localidad:1, direccion:Zona Centro, 27980 Parras de la Fuente, Coah., México, lon:-102.1832854, lat:25.439826}}</t>
  </si>
  <si>
    <t>I008-FAM Infraestructura Educativa Media Superior y Superior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</si>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</sst>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workbookViewId="0">
      <selection activeCell="AC6" sqref="AC6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37.42578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303</v>
      </c>
      <c r="I2" s="1" t="s">
        <v>304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45" x14ac:dyDescent="0.25">
      <c r="A3">
        <v>2022</v>
      </c>
      <c r="B3">
        <v>3</v>
      </c>
      <c r="C3" t="s">
        <v>182</v>
      </c>
      <c r="D3" t="s">
        <v>41</v>
      </c>
      <c r="E3">
        <v>673076.92</v>
      </c>
      <c r="F3" s="4" t="s">
        <v>183</v>
      </c>
      <c r="G3" t="s">
        <v>184</v>
      </c>
      <c r="H3" t="str">
        <f t="shared" ref="H3:H6" si="0">MID(F3,22,4)</f>
        <v>2015</v>
      </c>
      <c r="I3" t="s">
        <v>302</v>
      </c>
      <c r="J3">
        <v>5</v>
      </c>
      <c r="K3" t="s">
        <v>42</v>
      </c>
      <c r="L3">
        <v>25</v>
      </c>
      <c r="M3" t="s">
        <v>76</v>
      </c>
      <c r="N3" t="s">
        <v>44</v>
      </c>
      <c r="O3" t="s">
        <v>52</v>
      </c>
      <c r="P3" t="s">
        <v>45</v>
      </c>
      <c r="Q3" t="s">
        <v>53</v>
      </c>
      <c r="R3" t="s">
        <v>185</v>
      </c>
      <c r="S3" t="s">
        <v>46</v>
      </c>
      <c r="T3">
        <v>0</v>
      </c>
      <c r="U3">
        <v>0</v>
      </c>
      <c r="V3">
        <v>340</v>
      </c>
      <c r="W3" t="s">
        <v>82</v>
      </c>
      <c r="X3">
        <v>1</v>
      </c>
      <c r="Y3" t="s">
        <v>186</v>
      </c>
      <c r="Z3" s="2">
        <v>44228</v>
      </c>
      <c r="AA3" s="2">
        <v>44316</v>
      </c>
      <c r="AB3" s="5">
        <v>670447.11</v>
      </c>
      <c r="AC3" s="5">
        <v>670447.11</v>
      </c>
      <c r="AD3" s="5">
        <v>670447.11</v>
      </c>
      <c r="AE3" s="5">
        <v>670447.11</v>
      </c>
      <c r="AF3" s="5">
        <v>670447.11</v>
      </c>
      <c r="AG3" t="s">
        <v>55</v>
      </c>
      <c r="AH3" t="s">
        <v>84</v>
      </c>
      <c r="AI3" t="s">
        <v>54</v>
      </c>
      <c r="AJ3" t="s">
        <v>47</v>
      </c>
      <c r="AK3" t="s">
        <v>48</v>
      </c>
      <c r="AL3" t="s">
        <v>49</v>
      </c>
      <c r="AM3" t="s">
        <v>49</v>
      </c>
    </row>
    <row r="4" spans="1:39" ht="45" x14ac:dyDescent="0.25">
      <c r="A4">
        <v>2022</v>
      </c>
      <c r="B4">
        <v>3</v>
      </c>
      <c r="C4" t="s">
        <v>163</v>
      </c>
      <c r="D4" t="s">
        <v>41</v>
      </c>
      <c r="E4">
        <v>961538.46</v>
      </c>
      <c r="F4" s="4" t="s">
        <v>164</v>
      </c>
      <c r="G4" t="s">
        <v>165</v>
      </c>
      <c r="H4" t="str">
        <f t="shared" si="0"/>
        <v>2015</v>
      </c>
      <c r="I4" t="s">
        <v>302</v>
      </c>
      <c r="J4">
        <v>5</v>
      </c>
      <c r="K4" t="s">
        <v>42</v>
      </c>
      <c r="L4">
        <v>25</v>
      </c>
      <c r="M4" t="s">
        <v>76</v>
      </c>
      <c r="N4" t="s">
        <v>44</v>
      </c>
      <c r="O4" t="s">
        <v>52</v>
      </c>
      <c r="P4" t="s">
        <v>45</v>
      </c>
      <c r="Q4" t="s">
        <v>53</v>
      </c>
      <c r="R4" t="s">
        <v>166</v>
      </c>
      <c r="S4" t="s">
        <v>46</v>
      </c>
      <c r="T4">
        <v>0</v>
      </c>
      <c r="U4">
        <v>0</v>
      </c>
      <c r="V4">
        <v>360</v>
      </c>
      <c r="W4" t="s">
        <v>82</v>
      </c>
      <c r="X4">
        <v>1</v>
      </c>
      <c r="Y4" t="s">
        <v>167</v>
      </c>
      <c r="Z4" s="2">
        <v>44228</v>
      </c>
      <c r="AA4" s="2">
        <v>44316</v>
      </c>
      <c r="AB4" s="5">
        <v>898739.57</v>
      </c>
      <c r="AC4" s="5">
        <v>898739.57</v>
      </c>
      <c r="AD4" s="5">
        <v>898739.57</v>
      </c>
      <c r="AE4" s="5">
        <v>898739.57</v>
      </c>
      <c r="AF4" s="5">
        <v>898739.57</v>
      </c>
      <c r="AG4" t="s">
        <v>55</v>
      </c>
      <c r="AH4" t="s">
        <v>84</v>
      </c>
      <c r="AI4" t="s">
        <v>54</v>
      </c>
      <c r="AJ4" t="s">
        <v>47</v>
      </c>
      <c r="AK4" t="s">
        <v>48</v>
      </c>
      <c r="AL4" t="s">
        <v>49</v>
      </c>
      <c r="AM4" t="s">
        <v>49</v>
      </c>
    </row>
    <row r="5" spans="1:39" ht="45" x14ac:dyDescent="0.25">
      <c r="A5">
        <v>2022</v>
      </c>
      <c r="B5">
        <v>3</v>
      </c>
      <c r="C5" t="s">
        <v>233</v>
      </c>
      <c r="D5" t="s">
        <v>41</v>
      </c>
      <c r="E5">
        <v>961538.46</v>
      </c>
      <c r="F5" s="4" t="s">
        <v>234</v>
      </c>
      <c r="G5" t="s">
        <v>235</v>
      </c>
      <c r="H5" t="str">
        <f t="shared" si="0"/>
        <v>2015</v>
      </c>
      <c r="I5" t="s">
        <v>302</v>
      </c>
      <c r="J5">
        <v>5</v>
      </c>
      <c r="K5" t="s">
        <v>42</v>
      </c>
      <c r="L5">
        <v>33</v>
      </c>
      <c r="M5" t="s">
        <v>66</v>
      </c>
      <c r="N5" t="s">
        <v>44</v>
      </c>
      <c r="O5" t="s">
        <v>52</v>
      </c>
      <c r="P5" t="s">
        <v>45</v>
      </c>
      <c r="Q5" t="s">
        <v>53</v>
      </c>
      <c r="R5" t="s">
        <v>236</v>
      </c>
      <c r="S5" t="s">
        <v>46</v>
      </c>
      <c r="T5">
        <v>0</v>
      </c>
      <c r="U5">
        <v>0</v>
      </c>
      <c r="V5">
        <v>564</v>
      </c>
      <c r="W5" t="s">
        <v>82</v>
      </c>
      <c r="X5">
        <v>1</v>
      </c>
      <c r="Y5" t="s">
        <v>237</v>
      </c>
      <c r="Z5" s="2">
        <v>44228</v>
      </c>
      <c r="AA5" s="2">
        <v>44316</v>
      </c>
      <c r="AB5" s="5">
        <v>920513.03</v>
      </c>
      <c r="AC5" s="5">
        <v>920513.03</v>
      </c>
      <c r="AD5" s="5">
        <v>920513.03</v>
      </c>
      <c r="AE5" s="5">
        <v>920513.03</v>
      </c>
      <c r="AF5" s="5">
        <v>920513.03</v>
      </c>
      <c r="AG5" t="s">
        <v>55</v>
      </c>
      <c r="AH5" t="s">
        <v>84</v>
      </c>
      <c r="AI5" t="s">
        <v>54</v>
      </c>
      <c r="AJ5" t="s">
        <v>47</v>
      </c>
      <c r="AK5" t="s">
        <v>48</v>
      </c>
      <c r="AL5" t="s">
        <v>49</v>
      </c>
      <c r="AM5" t="s">
        <v>49</v>
      </c>
    </row>
    <row r="6" spans="1:39" ht="45" x14ac:dyDescent="0.25">
      <c r="A6">
        <v>2022</v>
      </c>
      <c r="B6">
        <v>3</v>
      </c>
      <c r="C6" t="s">
        <v>209</v>
      </c>
      <c r="D6" t="s">
        <v>41</v>
      </c>
      <c r="E6">
        <v>961538.46</v>
      </c>
      <c r="F6" s="4" t="s">
        <v>210</v>
      </c>
      <c r="G6" t="s">
        <v>211</v>
      </c>
      <c r="H6" t="str">
        <f t="shared" si="0"/>
        <v>2015</v>
      </c>
      <c r="I6" t="s">
        <v>302</v>
      </c>
      <c r="J6">
        <v>5</v>
      </c>
      <c r="K6" t="s">
        <v>42</v>
      </c>
      <c r="L6">
        <v>30</v>
      </c>
      <c r="M6" t="s">
        <v>80</v>
      </c>
      <c r="N6" t="s">
        <v>44</v>
      </c>
      <c r="O6" t="s">
        <v>52</v>
      </c>
      <c r="P6" t="s">
        <v>45</v>
      </c>
      <c r="Q6" t="s">
        <v>53</v>
      </c>
      <c r="R6" t="s">
        <v>212</v>
      </c>
      <c r="S6" t="s">
        <v>46</v>
      </c>
      <c r="T6">
        <v>0</v>
      </c>
      <c r="U6">
        <v>0</v>
      </c>
      <c r="V6">
        <v>551</v>
      </c>
      <c r="W6" t="s">
        <v>82</v>
      </c>
      <c r="X6">
        <v>1</v>
      </c>
      <c r="Y6" t="s">
        <v>213</v>
      </c>
      <c r="Z6" s="2">
        <v>44228</v>
      </c>
      <c r="AA6" s="2">
        <v>44316</v>
      </c>
      <c r="AB6" s="5">
        <v>961538.46</v>
      </c>
      <c r="AC6" s="5">
        <v>949367.79</v>
      </c>
      <c r="AD6" s="5">
        <v>891325.59</v>
      </c>
      <c r="AE6" s="5">
        <v>891325.59</v>
      </c>
      <c r="AF6" s="5">
        <v>891325.59</v>
      </c>
      <c r="AG6" t="s">
        <v>55</v>
      </c>
      <c r="AH6" t="s">
        <v>94</v>
      </c>
      <c r="AI6" t="s">
        <v>54</v>
      </c>
      <c r="AJ6" t="s">
        <v>47</v>
      </c>
      <c r="AK6" t="s">
        <v>48</v>
      </c>
      <c r="AL6" t="s">
        <v>49</v>
      </c>
      <c r="AM6" t="s">
        <v>49</v>
      </c>
    </row>
    <row r="7" spans="1:39" ht="45" x14ac:dyDescent="0.25">
      <c r="A7">
        <v>2022</v>
      </c>
      <c r="B7">
        <v>3</v>
      </c>
      <c r="C7" t="s">
        <v>134</v>
      </c>
      <c r="D7" t="s">
        <v>41</v>
      </c>
      <c r="E7">
        <v>1369572.22</v>
      </c>
      <c r="F7" s="4" t="s">
        <v>135</v>
      </c>
      <c r="G7" t="s">
        <v>136</v>
      </c>
      <c r="H7" t="str">
        <f t="shared" ref="H7:H14" si="1">MID(F7,22,4)</f>
        <v>2016</v>
      </c>
      <c r="I7" t="s">
        <v>302</v>
      </c>
      <c r="J7">
        <v>5</v>
      </c>
      <c r="K7" t="s">
        <v>42</v>
      </c>
      <c r="L7">
        <v>22</v>
      </c>
      <c r="M7" t="s">
        <v>72</v>
      </c>
      <c r="N7" t="s">
        <v>44</v>
      </c>
      <c r="O7" t="s">
        <v>52</v>
      </c>
      <c r="P7" t="s">
        <v>45</v>
      </c>
      <c r="Q7" t="s">
        <v>53</v>
      </c>
      <c r="R7" t="s">
        <v>137</v>
      </c>
      <c r="S7" t="s">
        <v>46</v>
      </c>
      <c r="T7">
        <v>0</v>
      </c>
      <c r="U7">
        <v>0</v>
      </c>
      <c r="V7">
        <v>1741</v>
      </c>
      <c r="W7" t="s">
        <v>50</v>
      </c>
      <c r="X7">
        <v>1</v>
      </c>
      <c r="Y7" t="s">
        <v>74</v>
      </c>
      <c r="Z7" s="2">
        <v>43829</v>
      </c>
      <c r="AA7" s="2">
        <v>44098</v>
      </c>
      <c r="AB7" s="5">
        <v>410871.68</v>
      </c>
      <c r="AC7" s="5">
        <v>410871.68</v>
      </c>
      <c r="AD7" s="5">
        <v>410871.68</v>
      </c>
      <c r="AE7" s="5">
        <v>410871.68</v>
      </c>
      <c r="AF7" s="5">
        <v>410871.68</v>
      </c>
      <c r="AG7" t="s">
        <v>55</v>
      </c>
      <c r="AH7" t="s">
        <v>56</v>
      </c>
      <c r="AI7" t="s">
        <v>54</v>
      </c>
      <c r="AJ7" t="s">
        <v>47</v>
      </c>
      <c r="AK7" t="s">
        <v>48</v>
      </c>
      <c r="AL7" t="s">
        <v>49</v>
      </c>
      <c r="AM7" t="s">
        <v>49</v>
      </c>
    </row>
    <row r="8" spans="1:39" ht="45" x14ac:dyDescent="0.25">
      <c r="A8">
        <v>2022</v>
      </c>
      <c r="B8">
        <v>3</v>
      </c>
      <c r="C8" t="s">
        <v>276</v>
      </c>
      <c r="D8" t="s">
        <v>41</v>
      </c>
      <c r="E8">
        <v>1462800.98</v>
      </c>
      <c r="F8" s="4" t="s">
        <v>277</v>
      </c>
      <c r="G8" t="s">
        <v>278</v>
      </c>
      <c r="H8" t="str">
        <f t="shared" si="1"/>
        <v>2016</v>
      </c>
      <c r="I8" t="s">
        <v>302</v>
      </c>
      <c r="J8">
        <v>5</v>
      </c>
      <c r="K8" t="s">
        <v>42</v>
      </c>
      <c r="L8">
        <v>22</v>
      </c>
      <c r="M8" t="s">
        <v>72</v>
      </c>
      <c r="N8" t="s">
        <v>95</v>
      </c>
      <c r="O8" t="s">
        <v>52</v>
      </c>
      <c r="P8" t="s">
        <v>45</v>
      </c>
      <c r="Q8" t="s">
        <v>91</v>
      </c>
      <c r="R8" t="s">
        <v>137</v>
      </c>
      <c r="S8" t="s">
        <v>46</v>
      </c>
      <c r="T8">
        <v>0</v>
      </c>
      <c r="U8">
        <v>0</v>
      </c>
      <c r="V8">
        <v>2199</v>
      </c>
      <c r="W8" t="s">
        <v>82</v>
      </c>
      <c r="X8">
        <v>1</v>
      </c>
      <c r="Y8" t="s">
        <v>176</v>
      </c>
      <c r="Z8" s="2">
        <v>44635</v>
      </c>
      <c r="AA8" s="2">
        <v>44773</v>
      </c>
      <c r="AB8" s="5">
        <v>1462800.98</v>
      </c>
      <c r="AC8" s="5">
        <v>0</v>
      </c>
      <c r="AD8" s="5">
        <v>0</v>
      </c>
      <c r="AE8" s="5">
        <v>0</v>
      </c>
      <c r="AF8" s="5">
        <v>0</v>
      </c>
      <c r="AG8" t="s">
        <v>55</v>
      </c>
      <c r="AH8" t="s">
        <v>94</v>
      </c>
      <c r="AI8" t="s">
        <v>54</v>
      </c>
      <c r="AJ8" t="s">
        <v>47</v>
      </c>
      <c r="AK8" t="s">
        <v>48</v>
      </c>
      <c r="AL8" t="s">
        <v>49</v>
      </c>
      <c r="AM8" t="s">
        <v>49</v>
      </c>
    </row>
    <row r="9" spans="1:39" ht="45" x14ac:dyDescent="0.25">
      <c r="A9">
        <v>2022</v>
      </c>
      <c r="B9">
        <v>3</v>
      </c>
      <c r="C9" t="s">
        <v>297</v>
      </c>
      <c r="D9" t="s">
        <v>41</v>
      </c>
      <c r="E9">
        <v>293794.23</v>
      </c>
      <c r="F9" s="4" t="s">
        <v>298</v>
      </c>
      <c r="G9" t="s">
        <v>299</v>
      </c>
      <c r="H9" t="str">
        <f t="shared" si="1"/>
        <v>2016</v>
      </c>
      <c r="I9" t="s">
        <v>302</v>
      </c>
      <c r="J9">
        <v>5</v>
      </c>
      <c r="K9" t="s">
        <v>42</v>
      </c>
      <c r="L9">
        <v>24</v>
      </c>
      <c r="M9" t="s">
        <v>114</v>
      </c>
      <c r="N9" t="s">
        <v>44</v>
      </c>
      <c r="O9" t="s">
        <v>52</v>
      </c>
      <c r="P9" t="s">
        <v>45</v>
      </c>
      <c r="Q9" t="s">
        <v>53</v>
      </c>
      <c r="R9" t="s">
        <v>300</v>
      </c>
      <c r="S9" t="s">
        <v>46</v>
      </c>
      <c r="T9">
        <v>0</v>
      </c>
      <c r="U9">
        <v>0</v>
      </c>
      <c r="V9">
        <v>1</v>
      </c>
      <c r="W9" t="s">
        <v>50</v>
      </c>
      <c r="X9">
        <v>1</v>
      </c>
      <c r="Y9" t="s">
        <v>301</v>
      </c>
      <c r="Z9" s="2">
        <v>43794</v>
      </c>
      <c r="AA9" s="2">
        <v>43818</v>
      </c>
      <c r="AB9" s="5">
        <v>293794.23</v>
      </c>
      <c r="AC9" s="5">
        <v>293794.23</v>
      </c>
      <c r="AD9" s="5">
        <v>293794.23</v>
      </c>
      <c r="AE9" s="5">
        <v>293794.23</v>
      </c>
      <c r="AF9" s="5">
        <v>293794.23</v>
      </c>
      <c r="AG9" t="s">
        <v>55</v>
      </c>
      <c r="AH9" t="s">
        <v>56</v>
      </c>
      <c r="AI9" t="s">
        <v>54</v>
      </c>
      <c r="AJ9" t="s">
        <v>296</v>
      </c>
      <c r="AK9" t="s">
        <v>48</v>
      </c>
      <c r="AL9" t="s">
        <v>49</v>
      </c>
      <c r="AM9" t="s">
        <v>49</v>
      </c>
    </row>
    <row r="10" spans="1:39" ht="45" x14ac:dyDescent="0.25">
      <c r="A10">
        <v>2022</v>
      </c>
      <c r="B10">
        <v>3</v>
      </c>
      <c r="C10" t="s">
        <v>187</v>
      </c>
      <c r="D10" t="s">
        <v>41</v>
      </c>
      <c r="E10">
        <v>3224790.93</v>
      </c>
      <c r="F10" s="4" t="s">
        <v>188</v>
      </c>
      <c r="G10" t="s">
        <v>189</v>
      </c>
      <c r="H10" t="str">
        <f t="shared" si="1"/>
        <v>2016</v>
      </c>
      <c r="I10" t="s">
        <v>302</v>
      </c>
      <c r="J10">
        <v>5</v>
      </c>
      <c r="K10" t="s">
        <v>42</v>
      </c>
      <c r="L10">
        <v>30</v>
      </c>
      <c r="M10" t="s">
        <v>80</v>
      </c>
      <c r="N10" t="s">
        <v>44</v>
      </c>
      <c r="O10" t="s">
        <v>52</v>
      </c>
      <c r="P10" t="s">
        <v>45</v>
      </c>
      <c r="Q10" t="s">
        <v>91</v>
      </c>
      <c r="R10" t="s">
        <v>190</v>
      </c>
      <c r="S10" t="s">
        <v>46</v>
      </c>
      <c r="T10">
        <v>0</v>
      </c>
      <c r="U10">
        <v>0</v>
      </c>
      <c r="V10">
        <v>168</v>
      </c>
      <c r="W10" t="s">
        <v>82</v>
      </c>
      <c r="X10">
        <v>1</v>
      </c>
      <c r="Y10" t="s">
        <v>191</v>
      </c>
      <c r="Z10" s="2">
        <v>44272</v>
      </c>
      <c r="AA10" s="2">
        <v>44361</v>
      </c>
      <c r="AB10" s="5">
        <v>3224790.93</v>
      </c>
      <c r="AC10" s="5">
        <v>3209233.59</v>
      </c>
      <c r="AD10" s="5">
        <v>1953218.05</v>
      </c>
      <c r="AE10" s="5">
        <v>1953218.05</v>
      </c>
      <c r="AF10" s="5">
        <v>1953218.05</v>
      </c>
      <c r="AG10" t="s">
        <v>55</v>
      </c>
      <c r="AH10" t="s">
        <v>94</v>
      </c>
      <c r="AI10" t="s">
        <v>54</v>
      </c>
      <c r="AJ10" t="s">
        <v>47</v>
      </c>
      <c r="AK10" t="s">
        <v>48</v>
      </c>
      <c r="AL10" t="s">
        <v>49</v>
      </c>
      <c r="AM10" t="s">
        <v>49</v>
      </c>
    </row>
    <row r="11" spans="1:39" ht="45" x14ac:dyDescent="0.25">
      <c r="A11">
        <v>2022</v>
      </c>
      <c r="B11">
        <v>3</v>
      </c>
      <c r="C11" t="s">
        <v>168</v>
      </c>
      <c r="D11" t="s">
        <v>41</v>
      </c>
      <c r="E11">
        <v>384615.38</v>
      </c>
      <c r="F11" s="4" t="s">
        <v>169</v>
      </c>
      <c r="G11" t="s">
        <v>170</v>
      </c>
      <c r="H11" t="str">
        <f t="shared" si="1"/>
        <v>2016</v>
      </c>
      <c r="I11" t="s">
        <v>302</v>
      </c>
      <c r="J11">
        <v>5</v>
      </c>
      <c r="K11" t="s">
        <v>42</v>
      </c>
      <c r="L11">
        <v>30</v>
      </c>
      <c r="M11" t="s">
        <v>80</v>
      </c>
      <c r="N11" t="s">
        <v>44</v>
      </c>
      <c r="O11" t="s">
        <v>52</v>
      </c>
      <c r="P11" t="s">
        <v>45</v>
      </c>
      <c r="Q11" t="s">
        <v>53</v>
      </c>
      <c r="R11" t="s">
        <v>171</v>
      </c>
      <c r="S11" t="s">
        <v>46</v>
      </c>
      <c r="T11">
        <v>0</v>
      </c>
      <c r="U11">
        <v>0</v>
      </c>
      <c r="V11">
        <v>374</v>
      </c>
      <c r="W11" t="s">
        <v>82</v>
      </c>
      <c r="X11">
        <v>1</v>
      </c>
      <c r="Y11" t="s">
        <v>172</v>
      </c>
      <c r="Z11" s="2">
        <v>44228</v>
      </c>
      <c r="AA11" s="2">
        <v>44316</v>
      </c>
      <c r="AB11" s="5">
        <v>356948.83</v>
      </c>
      <c r="AC11" s="5">
        <v>356948.83</v>
      </c>
      <c r="AD11" s="5">
        <v>356948.83</v>
      </c>
      <c r="AE11" s="5">
        <v>356948.83</v>
      </c>
      <c r="AF11" s="5">
        <v>356948.83</v>
      </c>
      <c r="AG11" t="s">
        <v>55</v>
      </c>
      <c r="AH11" t="s">
        <v>84</v>
      </c>
      <c r="AI11" t="s">
        <v>54</v>
      </c>
      <c r="AJ11" t="s">
        <v>47</v>
      </c>
      <c r="AK11" t="s">
        <v>48</v>
      </c>
      <c r="AL11" t="s">
        <v>49</v>
      </c>
      <c r="AM11" t="s">
        <v>49</v>
      </c>
    </row>
    <row r="12" spans="1:39" ht="45" x14ac:dyDescent="0.25">
      <c r="A12">
        <v>2022</v>
      </c>
      <c r="B12">
        <v>3</v>
      </c>
      <c r="C12" t="s">
        <v>152</v>
      </c>
      <c r="D12" t="s">
        <v>41</v>
      </c>
      <c r="E12">
        <v>6718401.9199999999</v>
      </c>
      <c r="F12" s="4" t="s">
        <v>153</v>
      </c>
      <c r="G12" t="s">
        <v>154</v>
      </c>
      <c r="H12" t="str">
        <f t="shared" si="1"/>
        <v>2016</v>
      </c>
      <c r="I12" t="s">
        <v>302</v>
      </c>
      <c r="J12">
        <v>5</v>
      </c>
      <c r="K12" t="s">
        <v>42</v>
      </c>
      <c r="L12">
        <v>30</v>
      </c>
      <c r="M12" t="s">
        <v>80</v>
      </c>
      <c r="N12" t="s">
        <v>44</v>
      </c>
      <c r="O12" t="s">
        <v>52</v>
      </c>
      <c r="P12" t="s">
        <v>45</v>
      </c>
      <c r="Q12" t="s">
        <v>53</v>
      </c>
      <c r="R12" t="s">
        <v>155</v>
      </c>
      <c r="S12" t="s">
        <v>46</v>
      </c>
      <c r="T12">
        <v>0</v>
      </c>
      <c r="U12">
        <v>0</v>
      </c>
      <c r="V12">
        <v>168</v>
      </c>
      <c r="W12" t="s">
        <v>82</v>
      </c>
      <c r="X12">
        <v>1</v>
      </c>
      <c r="Y12" t="s">
        <v>156</v>
      </c>
      <c r="Z12" s="2">
        <v>44228</v>
      </c>
      <c r="AA12" s="2">
        <v>44377</v>
      </c>
      <c r="AB12" s="5">
        <v>6718401.9199999999</v>
      </c>
      <c r="AC12" s="5">
        <v>6234929.8099999996</v>
      </c>
      <c r="AD12" s="5">
        <v>6170971.3399999999</v>
      </c>
      <c r="AE12" s="5">
        <v>6170971.3399999999</v>
      </c>
      <c r="AF12" s="5">
        <v>6170971.3399999999</v>
      </c>
      <c r="AG12" t="s">
        <v>55</v>
      </c>
      <c r="AH12" t="s">
        <v>94</v>
      </c>
      <c r="AI12" t="s">
        <v>54</v>
      </c>
      <c r="AJ12" t="s">
        <v>47</v>
      </c>
      <c r="AK12" t="s">
        <v>48</v>
      </c>
      <c r="AL12" t="s">
        <v>49</v>
      </c>
      <c r="AM12" t="s">
        <v>49</v>
      </c>
    </row>
    <row r="13" spans="1:39" ht="45" x14ac:dyDescent="0.25">
      <c r="A13">
        <v>2022</v>
      </c>
      <c r="B13">
        <v>3</v>
      </c>
      <c r="C13" t="s">
        <v>77</v>
      </c>
      <c r="D13" t="s">
        <v>41</v>
      </c>
      <c r="E13">
        <v>769230.77</v>
      </c>
      <c r="F13" s="4" t="s">
        <v>78</v>
      </c>
      <c r="G13" t="s">
        <v>79</v>
      </c>
      <c r="H13" t="str">
        <f t="shared" si="1"/>
        <v>2016</v>
      </c>
      <c r="I13" t="s">
        <v>302</v>
      </c>
      <c r="J13">
        <v>5</v>
      </c>
      <c r="K13" t="s">
        <v>42</v>
      </c>
      <c r="L13">
        <v>30</v>
      </c>
      <c r="M13" t="s">
        <v>80</v>
      </c>
      <c r="N13" t="s">
        <v>44</v>
      </c>
      <c r="O13" t="s">
        <v>52</v>
      </c>
      <c r="P13" t="s">
        <v>45</v>
      </c>
      <c r="Q13" t="s">
        <v>53</v>
      </c>
      <c r="R13" t="s">
        <v>81</v>
      </c>
      <c r="S13" t="s">
        <v>46</v>
      </c>
      <c r="T13">
        <v>0</v>
      </c>
      <c r="U13">
        <v>0</v>
      </c>
      <c r="V13">
        <v>316</v>
      </c>
      <c r="W13" t="s">
        <v>82</v>
      </c>
      <c r="X13">
        <v>1</v>
      </c>
      <c r="Y13" t="s">
        <v>83</v>
      </c>
      <c r="Z13" s="2">
        <v>44228</v>
      </c>
      <c r="AA13" s="2">
        <v>44316</v>
      </c>
      <c r="AB13" s="5">
        <v>733688.97</v>
      </c>
      <c r="AC13" s="5">
        <v>733688.97</v>
      </c>
      <c r="AD13" s="5">
        <v>733688.97</v>
      </c>
      <c r="AE13" s="5">
        <v>733688.97</v>
      </c>
      <c r="AF13" s="5">
        <v>733688.97</v>
      </c>
      <c r="AG13" t="s">
        <v>55</v>
      </c>
      <c r="AH13" t="s">
        <v>84</v>
      </c>
      <c r="AI13" t="s">
        <v>54</v>
      </c>
      <c r="AJ13" t="s">
        <v>47</v>
      </c>
      <c r="AK13" t="s">
        <v>48</v>
      </c>
      <c r="AL13" t="s">
        <v>49</v>
      </c>
      <c r="AM13" t="s">
        <v>49</v>
      </c>
    </row>
    <row r="14" spans="1:39" ht="45" x14ac:dyDescent="0.25">
      <c r="A14">
        <v>2022</v>
      </c>
      <c r="B14">
        <v>3</v>
      </c>
      <c r="C14" t="s">
        <v>265</v>
      </c>
      <c r="D14" t="s">
        <v>41</v>
      </c>
      <c r="E14">
        <v>769230.77</v>
      </c>
      <c r="F14" s="4" t="s">
        <v>266</v>
      </c>
      <c r="G14" t="s">
        <v>267</v>
      </c>
      <c r="H14" t="str">
        <f t="shared" si="1"/>
        <v>2016</v>
      </c>
      <c r="I14" t="s">
        <v>302</v>
      </c>
      <c r="J14">
        <v>5</v>
      </c>
      <c r="K14" t="s">
        <v>42</v>
      </c>
      <c r="L14">
        <v>30</v>
      </c>
      <c r="M14" t="s">
        <v>80</v>
      </c>
      <c r="N14" t="s">
        <v>44</v>
      </c>
      <c r="O14" t="s">
        <v>52</v>
      </c>
      <c r="P14" t="s">
        <v>45</v>
      </c>
      <c r="Q14" t="s">
        <v>53</v>
      </c>
      <c r="R14" t="s">
        <v>268</v>
      </c>
      <c r="S14" t="s">
        <v>46</v>
      </c>
      <c r="T14">
        <v>0</v>
      </c>
      <c r="U14">
        <v>0</v>
      </c>
      <c r="V14">
        <v>282</v>
      </c>
      <c r="W14" t="s">
        <v>82</v>
      </c>
      <c r="X14">
        <v>1</v>
      </c>
      <c r="Y14" t="s">
        <v>269</v>
      </c>
      <c r="Z14" s="2">
        <v>44228</v>
      </c>
      <c r="AA14" s="2">
        <v>44316</v>
      </c>
      <c r="AB14" s="5">
        <v>769230.77</v>
      </c>
      <c r="AC14" s="5">
        <v>728078.05</v>
      </c>
      <c r="AD14" s="5">
        <v>360465.91</v>
      </c>
      <c r="AE14" s="5">
        <v>360465.91</v>
      </c>
      <c r="AF14" s="5">
        <v>360465.91</v>
      </c>
      <c r="AG14" t="s">
        <v>55</v>
      </c>
      <c r="AH14" t="s">
        <v>94</v>
      </c>
      <c r="AI14" t="s">
        <v>54</v>
      </c>
      <c r="AJ14" t="s">
        <v>47</v>
      </c>
      <c r="AK14" t="s">
        <v>48</v>
      </c>
      <c r="AL14" t="s">
        <v>49</v>
      </c>
      <c r="AM14" t="s">
        <v>49</v>
      </c>
    </row>
    <row r="15" spans="1:39" ht="45" x14ac:dyDescent="0.25">
      <c r="A15">
        <v>2022</v>
      </c>
      <c r="B15">
        <v>3</v>
      </c>
      <c r="C15" t="s">
        <v>228</v>
      </c>
      <c r="D15" t="s">
        <v>41</v>
      </c>
      <c r="E15">
        <v>20736524.620000001</v>
      </c>
      <c r="F15" s="4" t="s">
        <v>229</v>
      </c>
      <c r="G15" t="s">
        <v>230</v>
      </c>
      <c r="H15" t="str">
        <f t="shared" ref="H15:H21" si="2">MID(F15,22,4)</f>
        <v>2017</v>
      </c>
      <c r="I15" t="s">
        <v>302</v>
      </c>
      <c r="J15">
        <v>5</v>
      </c>
      <c r="K15" t="s">
        <v>42</v>
      </c>
      <c r="L15">
        <v>33</v>
      </c>
      <c r="M15" t="s">
        <v>66</v>
      </c>
      <c r="N15" t="s">
        <v>44</v>
      </c>
      <c r="O15" t="s">
        <v>52</v>
      </c>
      <c r="P15" t="s">
        <v>45</v>
      </c>
      <c r="Q15" t="s">
        <v>53</v>
      </c>
      <c r="R15" t="s">
        <v>231</v>
      </c>
      <c r="S15" t="s">
        <v>46</v>
      </c>
      <c r="T15">
        <v>0</v>
      </c>
      <c r="U15">
        <v>0</v>
      </c>
      <c r="V15">
        <v>265</v>
      </c>
      <c r="W15" t="s">
        <v>82</v>
      </c>
      <c r="X15">
        <v>1</v>
      </c>
      <c r="Y15" t="s">
        <v>232</v>
      </c>
      <c r="Z15" s="2">
        <v>44099</v>
      </c>
      <c r="AA15" s="2">
        <v>44338</v>
      </c>
      <c r="AB15" s="5">
        <v>20736524.620000001</v>
      </c>
      <c r="AC15" s="5">
        <v>20736524.620000001</v>
      </c>
      <c r="AD15" s="5">
        <v>17980973.140000001</v>
      </c>
      <c r="AE15" s="5">
        <v>17980973.140000001</v>
      </c>
      <c r="AF15" s="5">
        <v>17980973.140000001</v>
      </c>
      <c r="AG15" t="s">
        <v>55</v>
      </c>
      <c r="AH15" t="s">
        <v>94</v>
      </c>
      <c r="AI15" t="s">
        <v>54</v>
      </c>
      <c r="AJ15" t="s">
        <v>47</v>
      </c>
      <c r="AK15" t="s">
        <v>48</v>
      </c>
      <c r="AL15" t="s">
        <v>49</v>
      </c>
      <c r="AM15" t="s">
        <v>49</v>
      </c>
    </row>
    <row r="16" spans="1:39" ht="45" x14ac:dyDescent="0.25">
      <c r="A16">
        <v>2022</v>
      </c>
      <c r="B16">
        <v>3</v>
      </c>
      <c r="C16" t="s">
        <v>219</v>
      </c>
      <c r="D16" t="s">
        <v>41</v>
      </c>
      <c r="E16">
        <v>2241713.0699999998</v>
      </c>
      <c r="F16" s="4" t="s">
        <v>220</v>
      </c>
      <c r="G16" t="s">
        <v>221</v>
      </c>
      <c r="H16" t="str">
        <f t="shared" si="2"/>
        <v>2017</v>
      </c>
      <c r="I16" t="s">
        <v>302</v>
      </c>
      <c r="J16">
        <v>5</v>
      </c>
      <c r="K16" t="s">
        <v>42</v>
      </c>
      <c r="L16">
        <v>30</v>
      </c>
      <c r="M16" t="s">
        <v>80</v>
      </c>
      <c r="N16" t="s">
        <v>44</v>
      </c>
      <c r="O16" t="s">
        <v>52</v>
      </c>
      <c r="P16" t="s">
        <v>45</v>
      </c>
      <c r="Q16" t="s">
        <v>91</v>
      </c>
      <c r="R16" t="s">
        <v>222</v>
      </c>
      <c r="S16" t="s">
        <v>46</v>
      </c>
      <c r="T16">
        <v>0</v>
      </c>
      <c r="U16">
        <v>0</v>
      </c>
      <c r="V16">
        <v>168</v>
      </c>
      <c r="W16" t="s">
        <v>82</v>
      </c>
      <c r="X16">
        <v>1</v>
      </c>
      <c r="Y16" t="s">
        <v>223</v>
      </c>
      <c r="Z16" s="2">
        <v>44466</v>
      </c>
      <c r="AA16" s="2">
        <v>44522</v>
      </c>
      <c r="AB16" s="5">
        <v>2127317.75</v>
      </c>
      <c r="AC16" s="5">
        <v>2127317.75</v>
      </c>
      <c r="AD16" s="5">
        <v>2127317.75</v>
      </c>
      <c r="AE16" s="5">
        <v>2127317.75</v>
      </c>
      <c r="AF16" s="5">
        <v>2127317.75</v>
      </c>
      <c r="AG16" t="s">
        <v>55</v>
      </c>
      <c r="AH16" t="s">
        <v>84</v>
      </c>
      <c r="AI16" t="s">
        <v>54</v>
      </c>
      <c r="AJ16" t="s">
        <v>47</v>
      </c>
      <c r="AK16" t="s">
        <v>48</v>
      </c>
      <c r="AL16" t="s">
        <v>49</v>
      </c>
      <c r="AM16" t="s">
        <v>49</v>
      </c>
    </row>
    <row r="17" spans="1:39" ht="45" x14ac:dyDescent="0.25">
      <c r="A17">
        <v>2022</v>
      </c>
      <c r="B17">
        <v>3</v>
      </c>
      <c r="C17" t="s">
        <v>138</v>
      </c>
      <c r="D17" t="s">
        <v>41</v>
      </c>
      <c r="E17">
        <v>3515700.46</v>
      </c>
      <c r="F17" s="4" t="s">
        <v>139</v>
      </c>
      <c r="G17" t="s">
        <v>140</v>
      </c>
      <c r="H17" t="str">
        <f t="shared" si="2"/>
        <v>2017</v>
      </c>
      <c r="I17" t="s">
        <v>302</v>
      </c>
      <c r="J17">
        <v>5</v>
      </c>
      <c r="K17" t="s">
        <v>42</v>
      </c>
      <c r="L17">
        <v>22</v>
      </c>
      <c r="M17" t="s">
        <v>72</v>
      </c>
      <c r="N17" t="s">
        <v>44</v>
      </c>
      <c r="O17" t="s">
        <v>52</v>
      </c>
      <c r="P17" t="s">
        <v>45</v>
      </c>
      <c r="Q17" t="s">
        <v>53</v>
      </c>
      <c r="R17" t="s">
        <v>141</v>
      </c>
      <c r="S17" t="s">
        <v>46</v>
      </c>
      <c r="T17">
        <v>0</v>
      </c>
      <c r="U17">
        <v>0</v>
      </c>
      <c r="V17">
        <v>1741</v>
      </c>
      <c r="W17" t="s">
        <v>50</v>
      </c>
      <c r="X17">
        <v>1</v>
      </c>
      <c r="Y17" t="s">
        <v>74</v>
      </c>
      <c r="Z17" s="2">
        <v>43829</v>
      </c>
      <c r="AA17" s="2">
        <v>44098</v>
      </c>
      <c r="AB17" s="5">
        <v>1054710.1399999999</v>
      </c>
      <c r="AC17" s="5">
        <v>1054710.1399999999</v>
      </c>
      <c r="AD17" s="5">
        <v>1054710.1399999999</v>
      </c>
      <c r="AE17" s="5">
        <v>1054710.1399999999</v>
      </c>
      <c r="AF17" s="5">
        <v>1054710.1399999999</v>
      </c>
      <c r="AG17" t="s">
        <v>55</v>
      </c>
      <c r="AH17" t="s">
        <v>56</v>
      </c>
      <c r="AI17" t="s">
        <v>54</v>
      </c>
      <c r="AJ17" t="s">
        <v>47</v>
      </c>
      <c r="AK17" t="s">
        <v>48</v>
      </c>
      <c r="AL17" t="s">
        <v>49</v>
      </c>
      <c r="AM17" t="s">
        <v>49</v>
      </c>
    </row>
    <row r="18" spans="1:39" ht="45" x14ac:dyDescent="0.25">
      <c r="A18">
        <v>2022</v>
      </c>
      <c r="B18">
        <v>3</v>
      </c>
      <c r="C18" t="s">
        <v>61</v>
      </c>
      <c r="D18" t="s">
        <v>41</v>
      </c>
      <c r="E18">
        <v>3637699</v>
      </c>
      <c r="F18" s="4" t="s">
        <v>62</v>
      </c>
      <c r="G18" t="s">
        <v>63</v>
      </c>
      <c r="H18" t="str">
        <f t="shared" si="2"/>
        <v>2017</v>
      </c>
      <c r="I18" t="s">
        <v>302</v>
      </c>
      <c r="J18">
        <v>5</v>
      </c>
      <c r="K18" t="s">
        <v>42</v>
      </c>
      <c r="L18">
        <v>0</v>
      </c>
      <c r="M18" t="s">
        <v>43</v>
      </c>
      <c r="N18" t="s">
        <v>44</v>
      </c>
      <c r="O18" t="s">
        <v>52</v>
      </c>
      <c r="P18" t="s">
        <v>45</v>
      </c>
      <c r="Q18" t="s">
        <v>57</v>
      </c>
      <c r="R18" t="s">
        <v>64</v>
      </c>
      <c r="S18" t="s">
        <v>46</v>
      </c>
      <c r="T18">
        <v>0</v>
      </c>
      <c r="U18">
        <v>0</v>
      </c>
      <c r="V18">
        <v>180</v>
      </c>
      <c r="W18" t="s">
        <v>58</v>
      </c>
      <c r="X18">
        <v>1</v>
      </c>
      <c r="Y18" t="s">
        <v>65</v>
      </c>
      <c r="Z18" s="2">
        <v>43508</v>
      </c>
      <c r="AA18" s="2">
        <v>43689</v>
      </c>
      <c r="AB18" s="5">
        <v>3574351.25</v>
      </c>
      <c r="AC18" s="5">
        <v>3574351.25</v>
      </c>
      <c r="AD18" s="5">
        <v>3527757.66</v>
      </c>
      <c r="AE18" s="5">
        <v>3527757.66</v>
      </c>
      <c r="AF18" s="5">
        <v>3527757.66</v>
      </c>
      <c r="AG18" t="s">
        <v>55</v>
      </c>
      <c r="AH18" t="s">
        <v>59</v>
      </c>
      <c r="AI18" t="s">
        <v>54</v>
      </c>
      <c r="AJ18" t="s">
        <v>47</v>
      </c>
      <c r="AK18" t="s">
        <v>48</v>
      </c>
      <c r="AL18" t="s">
        <v>49</v>
      </c>
      <c r="AM18" t="s">
        <v>49</v>
      </c>
    </row>
    <row r="19" spans="1:39" ht="45" x14ac:dyDescent="0.25">
      <c r="A19">
        <v>2022</v>
      </c>
      <c r="B19">
        <v>3</v>
      </c>
      <c r="C19" t="s">
        <v>199</v>
      </c>
      <c r="D19" t="s">
        <v>41</v>
      </c>
      <c r="E19">
        <v>4000019.47</v>
      </c>
      <c r="F19" s="4" t="s">
        <v>200</v>
      </c>
      <c r="G19" t="s">
        <v>201</v>
      </c>
      <c r="H19" t="str">
        <f t="shared" si="2"/>
        <v>2017</v>
      </c>
      <c r="I19" t="s">
        <v>302</v>
      </c>
      <c r="J19">
        <v>5</v>
      </c>
      <c r="K19" t="s">
        <v>42</v>
      </c>
      <c r="L19">
        <v>30</v>
      </c>
      <c r="M19" t="s">
        <v>80</v>
      </c>
      <c r="N19" t="s">
        <v>44</v>
      </c>
      <c r="O19" t="s">
        <v>52</v>
      </c>
      <c r="P19" t="s">
        <v>45</v>
      </c>
      <c r="Q19" t="s">
        <v>91</v>
      </c>
      <c r="R19" t="s">
        <v>202</v>
      </c>
      <c r="S19" t="s">
        <v>46</v>
      </c>
      <c r="T19">
        <v>0</v>
      </c>
      <c r="U19">
        <v>0</v>
      </c>
      <c r="V19">
        <v>168</v>
      </c>
      <c r="W19" t="s">
        <v>82</v>
      </c>
      <c r="X19">
        <v>1</v>
      </c>
      <c r="Y19" t="s">
        <v>203</v>
      </c>
      <c r="Z19" s="2">
        <v>44272</v>
      </c>
      <c r="AA19" s="2">
        <v>44361</v>
      </c>
      <c r="AB19" s="5">
        <v>4000019.47</v>
      </c>
      <c r="AC19" s="5">
        <v>4000019.47</v>
      </c>
      <c r="AD19" s="5">
        <v>3643543.58</v>
      </c>
      <c r="AE19" s="5">
        <v>3643543.58</v>
      </c>
      <c r="AF19" s="5">
        <v>3643543.58</v>
      </c>
      <c r="AG19" t="s">
        <v>55</v>
      </c>
      <c r="AH19" t="s">
        <v>94</v>
      </c>
      <c r="AI19" t="s">
        <v>54</v>
      </c>
      <c r="AJ19" t="s">
        <v>47</v>
      </c>
      <c r="AK19" t="s">
        <v>48</v>
      </c>
      <c r="AL19" t="s">
        <v>49</v>
      </c>
      <c r="AM19" t="s">
        <v>49</v>
      </c>
    </row>
    <row r="20" spans="1:39" ht="45" x14ac:dyDescent="0.25">
      <c r="A20">
        <v>2022</v>
      </c>
      <c r="B20">
        <v>3</v>
      </c>
      <c r="C20" t="s">
        <v>256</v>
      </c>
      <c r="D20" t="s">
        <v>41</v>
      </c>
      <c r="E20">
        <v>4111064.87</v>
      </c>
      <c r="F20" s="4" t="s">
        <v>257</v>
      </c>
      <c r="G20" t="s">
        <v>258</v>
      </c>
      <c r="H20" t="str">
        <f t="shared" si="2"/>
        <v>2017</v>
      </c>
      <c r="I20" t="s">
        <v>302</v>
      </c>
      <c r="J20">
        <v>5</v>
      </c>
      <c r="K20" t="s">
        <v>42</v>
      </c>
      <c r="L20">
        <v>22</v>
      </c>
      <c r="M20" t="s">
        <v>72</v>
      </c>
      <c r="N20" t="s">
        <v>95</v>
      </c>
      <c r="O20" t="s">
        <v>52</v>
      </c>
      <c r="P20" t="s">
        <v>45</v>
      </c>
      <c r="Q20" t="s">
        <v>91</v>
      </c>
      <c r="R20" t="s">
        <v>141</v>
      </c>
      <c r="S20" t="s">
        <v>46</v>
      </c>
      <c r="T20">
        <v>0</v>
      </c>
      <c r="U20">
        <v>0</v>
      </c>
      <c r="V20">
        <v>2199</v>
      </c>
      <c r="W20" t="s">
        <v>82</v>
      </c>
      <c r="X20">
        <v>1</v>
      </c>
      <c r="Y20" t="s">
        <v>176</v>
      </c>
      <c r="Z20" s="2">
        <v>44635</v>
      </c>
      <c r="AA20" s="2">
        <v>44773</v>
      </c>
      <c r="AB20" s="5">
        <v>4111064.87</v>
      </c>
      <c r="AC20" s="5">
        <v>0</v>
      </c>
      <c r="AD20" s="5">
        <v>0</v>
      </c>
      <c r="AE20" s="5">
        <v>0</v>
      </c>
      <c r="AF20" s="5">
        <v>0</v>
      </c>
      <c r="AG20" t="s">
        <v>55</v>
      </c>
      <c r="AH20" t="s">
        <v>94</v>
      </c>
      <c r="AI20" t="s">
        <v>54</v>
      </c>
      <c r="AJ20" t="s">
        <v>47</v>
      </c>
      <c r="AK20" t="s">
        <v>48</v>
      </c>
      <c r="AL20" t="s">
        <v>49</v>
      </c>
      <c r="AM20" t="s">
        <v>49</v>
      </c>
    </row>
    <row r="21" spans="1:39" ht="45" x14ac:dyDescent="0.25">
      <c r="A21">
        <v>2022</v>
      </c>
      <c r="B21">
        <v>3</v>
      </c>
      <c r="C21" t="s">
        <v>245</v>
      </c>
      <c r="D21" t="s">
        <v>41</v>
      </c>
      <c r="E21">
        <v>938157.19</v>
      </c>
      <c r="F21" s="4" t="s">
        <v>246</v>
      </c>
      <c r="G21" t="s">
        <v>247</v>
      </c>
      <c r="H21" t="str">
        <f t="shared" si="2"/>
        <v>2017</v>
      </c>
      <c r="I21" t="s">
        <v>302</v>
      </c>
      <c r="J21">
        <v>5</v>
      </c>
      <c r="K21" t="s">
        <v>42</v>
      </c>
      <c r="L21">
        <v>24</v>
      </c>
      <c r="M21" t="s">
        <v>114</v>
      </c>
      <c r="N21" t="s">
        <v>44</v>
      </c>
      <c r="O21" t="s">
        <v>52</v>
      </c>
      <c r="P21" t="s">
        <v>45</v>
      </c>
      <c r="Q21" t="s">
        <v>91</v>
      </c>
      <c r="R21" t="s">
        <v>248</v>
      </c>
      <c r="S21" t="s">
        <v>46</v>
      </c>
      <c r="T21">
        <v>0</v>
      </c>
      <c r="U21">
        <v>0</v>
      </c>
      <c r="V21">
        <v>265</v>
      </c>
      <c r="W21" t="s">
        <v>82</v>
      </c>
      <c r="X21">
        <v>1</v>
      </c>
      <c r="Y21" t="s">
        <v>249</v>
      </c>
      <c r="Z21" s="2">
        <v>44281</v>
      </c>
      <c r="AA21" s="2">
        <v>44370</v>
      </c>
      <c r="AB21" s="5">
        <v>935603.11</v>
      </c>
      <c r="AC21" s="5">
        <v>935603.11</v>
      </c>
      <c r="AD21" s="5">
        <v>935603.11</v>
      </c>
      <c r="AE21" s="5">
        <v>935603.11</v>
      </c>
      <c r="AF21" s="5">
        <v>935603.11</v>
      </c>
      <c r="AG21" t="s">
        <v>55</v>
      </c>
      <c r="AH21" t="s">
        <v>84</v>
      </c>
      <c r="AI21" t="s">
        <v>54</v>
      </c>
      <c r="AJ21" t="s">
        <v>47</v>
      </c>
      <c r="AK21" t="s">
        <v>48</v>
      </c>
      <c r="AL21" t="s">
        <v>49</v>
      </c>
      <c r="AM21" t="s">
        <v>49</v>
      </c>
    </row>
    <row r="22" spans="1:39" ht="60" x14ac:dyDescent="0.25">
      <c r="A22">
        <v>2022</v>
      </c>
      <c r="B22">
        <v>3</v>
      </c>
      <c r="C22" t="s">
        <v>157</v>
      </c>
      <c r="D22" t="s">
        <v>41</v>
      </c>
      <c r="E22">
        <v>100956098.43000001</v>
      </c>
      <c r="F22" s="4" t="s">
        <v>158</v>
      </c>
      <c r="G22" t="s">
        <v>159</v>
      </c>
      <c r="H22" t="str">
        <f t="shared" ref="H22:H26" si="3">MID(F22,22,4)</f>
        <v>2018</v>
      </c>
      <c r="I22" t="s">
        <v>302</v>
      </c>
      <c r="J22">
        <v>5</v>
      </c>
      <c r="K22" t="s">
        <v>42</v>
      </c>
      <c r="L22">
        <v>4</v>
      </c>
      <c r="M22" t="s">
        <v>75</v>
      </c>
      <c r="N22" t="s">
        <v>112</v>
      </c>
      <c r="O22" t="s">
        <v>52</v>
      </c>
      <c r="P22" t="s">
        <v>45</v>
      </c>
      <c r="Q22" t="s">
        <v>99</v>
      </c>
      <c r="R22" t="s">
        <v>54</v>
      </c>
      <c r="S22" t="s">
        <v>46</v>
      </c>
      <c r="T22">
        <v>0</v>
      </c>
      <c r="U22">
        <v>0</v>
      </c>
      <c r="V22">
        <v>193</v>
      </c>
      <c r="W22" t="s">
        <v>160</v>
      </c>
      <c r="X22">
        <v>1</v>
      </c>
      <c r="Y22" t="s">
        <v>161</v>
      </c>
      <c r="Z22" s="2">
        <v>43252</v>
      </c>
      <c r="AA22" s="2">
        <v>43465</v>
      </c>
      <c r="AB22" s="5">
        <v>94456503.129999995</v>
      </c>
      <c r="AC22" s="5">
        <v>98073302.799999997</v>
      </c>
      <c r="AD22" s="5">
        <v>92696131.560000002</v>
      </c>
      <c r="AE22" s="5">
        <v>92696131.560000002</v>
      </c>
      <c r="AF22" s="5">
        <v>92696131.560000002</v>
      </c>
      <c r="AG22" t="s">
        <v>55</v>
      </c>
      <c r="AH22" t="s">
        <v>162</v>
      </c>
      <c r="AI22" t="s">
        <v>54</v>
      </c>
      <c r="AJ22" t="s">
        <v>47</v>
      </c>
      <c r="AK22" t="s">
        <v>48</v>
      </c>
      <c r="AL22" t="s">
        <v>49</v>
      </c>
      <c r="AM22" t="s">
        <v>49</v>
      </c>
    </row>
    <row r="23" spans="1:39" ht="45" x14ac:dyDescent="0.25">
      <c r="A23">
        <v>2022</v>
      </c>
      <c r="B23">
        <v>3</v>
      </c>
      <c r="C23" t="s">
        <v>69</v>
      </c>
      <c r="D23" t="s">
        <v>41</v>
      </c>
      <c r="E23">
        <v>17121908.530000001</v>
      </c>
      <c r="F23" s="4" t="s">
        <v>70</v>
      </c>
      <c r="G23" t="s">
        <v>71</v>
      </c>
      <c r="H23" t="str">
        <f t="shared" si="3"/>
        <v>2018</v>
      </c>
      <c r="I23" t="s">
        <v>302</v>
      </c>
      <c r="J23">
        <v>5</v>
      </c>
      <c r="K23" t="s">
        <v>42</v>
      </c>
      <c r="L23">
        <v>22</v>
      </c>
      <c r="M23" t="s">
        <v>72</v>
      </c>
      <c r="N23" t="s">
        <v>44</v>
      </c>
      <c r="O23" t="s">
        <v>52</v>
      </c>
      <c r="P23" t="s">
        <v>45</v>
      </c>
      <c r="Q23" t="s">
        <v>53</v>
      </c>
      <c r="R23" t="s">
        <v>73</v>
      </c>
      <c r="S23" t="s">
        <v>46</v>
      </c>
      <c r="T23">
        <v>0</v>
      </c>
      <c r="U23">
        <v>0</v>
      </c>
      <c r="V23">
        <v>1741</v>
      </c>
      <c r="W23" t="s">
        <v>50</v>
      </c>
      <c r="X23">
        <v>1</v>
      </c>
      <c r="Y23" t="s">
        <v>74</v>
      </c>
      <c r="Z23" s="2">
        <v>43829</v>
      </c>
      <c r="AA23" s="2">
        <v>44098</v>
      </c>
      <c r="AB23" s="5">
        <v>4839928.0199999996</v>
      </c>
      <c r="AC23" s="5">
        <v>4839928.0199999996</v>
      </c>
      <c r="AD23" s="5">
        <v>4839928.0199999996</v>
      </c>
      <c r="AE23" s="5">
        <v>4839928.0199999996</v>
      </c>
      <c r="AF23" s="5">
        <v>4839928.0199999996</v>
      </c>
      <c r="AG23" t="s">
        <v>55</v>
      </c>
      <c r="AH23" t="s">
        <v>56</v>
      </c>
      <c r="AI23" t="s">
        <v>54</v>
      </c>
      <c r="AJ23" t="s">
        <v>47</v>
      </c>
      <c r="AK23" t="s">
        <v>48</v>
      </c>
      <c r="AL23" t="s">
        <v>49</v>
      </c>
      <c r="AM23" t="s">
        <v>49</v>
      </c>
    </row>
    <row r="24" spans="1:39" ht="45" x14ac:dyDescent="0.25">
      <c r="A24">
        <v>2022</v>
      </c>
      <c r="B24">
        <v>3</v>
      </c>
      <c r="C24" t="s">
        <v>214</v>
      </c>
      <c r="D24" t="s">
        <v>41</v>
      </c>
      <c r="E24">
        <v>17788461.539999999</v>
      </c>
      <c r="F24" s="4" t="s">
        <v>215</v>
      </c>
      <c r="G24" t="s">
        <v>216</v>
      </c>
      <c r="H24" t="str">
        <f t="shared" si="3"/>
        <v>2018</v>
      </c>
      <c r="I24" t="s">
        <v>302</v>
      </c>
      <c r="J24">
        <v>5</v>
      </c>
      <c r="K24" t="s">
        <v>42</v>
      </c>
      <c r="L24">
        <v>25</v>
      </c>
      <c r="M24" t="s">
        <v>76</v>
      </c>
      <c r="N24" t="s">
        <v>44</v>
      </c>
      <c r="O24" t="s">
        <v>52</v>
      </c>
      <c r="P24" t="s">
        <v>45</v>
      </c>
      <c r="Q24" t="s">
        <v>53</v>
      </c>
      <c r="R24" t="s">
        <v>217</v>
      </c>
      <c r="S24" t="s">
        <v>46</v>
      </c>
      <c r="T24">
        <v>0</v>
      </c>
      <c r="U24">
        <v>0</v>
      </c>
      <c r="V24">
        <v>192</v>
      </c>
      <c r="W24" t="s">
        <v>50</v>
      </c>
      <c r="X24">
        <v>1</v>
      </c>
      <c r="Y24" t="s">
        <v>218</v>
      </c>
      <c r="Z24" s="2">
        <v>44160</v>
      </c>
      <c r="AA24" s="2">
        <v>44373</v>
      </c>
      <c r="AB24" s="5">
        <v>17787346.829999998</v>
      </c>
      <c r="AC24" s="5">
        <v>17787346.829999998</v>
      </c>
      <c r="AD24" s="5">
        <v>17787346.829999998</v>
      </c>
      <c r="AE24" s="5">
        <v>17787346.829999998</v>
      </c>
      <c r="AF24" s="5">
        <v>17787346.829999998</v>
      </c>
      <c r="AG24" t="s">
        <v>55</v>
      </c>
      <c r="AH24" t="s">
        <v>56</v>
      </c>
      <c r="AI24" t="s">
        <v>54</v>
      </c>
      <c r="AJ24" t="s">
        <v>47</v>
      </c>
      <c r="AK24" t="s">
        <v>48</v>
      </c>
      <c r="AL24" t="s">
        <v>49</v>
      </c>
      <c r="AM24" t="s">
        <v>49</v>
      </c>
    </row>
    <row r="25" spans="1:39" ht="45" x14ac:dyDescent="0.25">
      <c r="A25">
        <v>2022</v>
      </c>
      <c r="B25">
        <v>3</v>
      </c>
      <c r="C25" t="s">
        <v>173</v>
      </c>
      <c r="D25" t="s">
        <v>41</v>
      </c>
      <c r="E25">
        <v>18424644.300000001</v>
      </c>
      <c r="F25" s="4" t="s">
        <v>174</v>
      </c>
      <c r="G25" t="s">
        <v>175</v>
      </c>
      <c r="H25" t="str">
        <f t="shared" si="3"/>
        <v>2018</v>
      </c>
      <c r="I25" t="s">
        <v>302</v>
      </c>
      <c r="J25">
        <v>5</v>
      </c>
      <c r="K25" t="s">
        <v>42</v>
      </c>
      <c r="L25">
        <v>22</v>
      </c>
      <c r="M25" t="s">
        <v>72</v>
      </c>
      <c r="N25" t="s">
        <v>95</v>
      </c>
      <c r="O25" t="s">
        <v>52</v>
      </c>
      <c r="P25" t="s">
        <v>45</v>
      </c>
      <c r="Q25" t="s">
        <v>91</v>
      </c>
      <c r="R25" t="s">
        <v>73</v>
      </c>
      <c r="S25" t="s">
        <v>46</v>
      </c>
      <c r="T25">
        <v>0</v>
      </c>
      <c r="U25">
        <v>0</v>
      </c>
      <c r="V25">
        <v>2199</v>
      </c>
      <c r="W25" t="s">
        <v>82</v>
      </c>
      <c r="X25">
        <v>1</v>
      </c>
      <c r="Y25" t="s">
        <v>176</v>
      </c>
      <c r="Z25" s="2">
        <v>44635</v>
      </c>
      <c r="AA25" s="2">
        <v>44773</v>
      </c>
      <c r="AB25" s="5">
        <v>18424644.300000001</v>
      </c>
      <c r="AC25" s="5">
        <v>13624067.539999999</v>
      </c>
      <c r="AD25" s="5">
        <v>5498028.7000000002</v>
      </c>
      <c r="AE25" s="5">
        <v>5498028.7000000002</v>
      </c>
      <c r="AF25" s="5">
        <v>5498028.7000000002</v>
      </c>
      <c r="AG25" t="s">
        <v>55</v>
      </c>
      <c r="AH25" t="s">
        <v>94</v>
      </c>
      <c r="AI25" t="s">
        <v>54</v>
      </c>
      <c r="AJ25" t="s">
        <v>47</v>
      </c>
      <c r="AK25" t="s">
        <v>48</v>
      </c>
      <c r="AL25" t="s">
        <v>49</v>
      </c>
      <c r="AM25" t="s">
        <v>49</v>
      </c>
    </row>
    <row r="26" spans="1:39" ht="45" x14ac:dyDescent="0.25">
      <c r="A26">
        <v>2022</v>
      </c>
      <c r="B26">
        <v>3</v>
      </c>
      <c r="C26" t="s">
        <v>224</v>
      </c>
      <c r="D26" t="s">
        <v>41</v>
      </c>
      <c r="E26">
        <v>469937.87</v>
      </c>
      <c r="F26" s="4" t="s">
        <v>225</v>
      </c>
      <c r="G26" t="s">
        <v>226</v>
      </c>
      <c r="H26" t="str">
        <f t="shared" si="3"/>
        <v>2018</v>
      </c>
      <c r="I26" t="s">
        <v>302</v>
      </c>
      <c r="J26">
        <v>5</v>
      </c>
      <c r="K26" t="s">
        <v>42</v>
      </c>
      <c r="L26">
        <v>30</v>
      </c>
      <c r="M26" t="s">
        <v>80</v>
      </c>
      <c r="N26" t="s">
        <v>44</v>
      </c>
      <c r="O26" t="s">
        <v>52</v>
      </c>
      <c r="P26" t="s">
        <v>45</v>
      </c>
      <c r="Q26" t="s">
        <v>91</v>
      </c>
      <c r="R26" t="s">
        <v>227</v>
      </c>
      <c r="S26" t="s">
        <v>46</v>
      </c>
      <c r="T26">
        <v>0</v>
      </c>
      <c r="U26">
        <v>0</v>
      </c>
      <c r="V26">
        <v>168</v>
      </c>
      <c r="W26" t="s">
        <v>82</v>
      </c>
      <c r="X26">
        <v>1</v>
      </c>
      <c r="Y26" t="s">
        <v>223</v>
      </c>
      <c r="Z26" s="2">
        <v>44466</v>
      </c>
      <c r="AA26" s="2">
        <v>44522</v>
      </c>
      <c r="AB26" s="5">
        <v>450934.35</v>
      </c>
      <c r="AC26" s="5">
        <v>450934.35</v>
      </c>
      <c r="AD26" s="5">
        <v>450934.35</v>
      </c>
      <c r="AE26" s="5">
        <v>450934.35</v>
      </c>
      <c r="AF26" s="5">
        <v>450934.35</v>
      </c>
      <c r="AG26" t="s">
        <v>55</v>
      </c>
      <c r="AH26" t="s">
        <v>84</v>
      </c>
      <c r="AI26" t="s">
        <v>54</v>
      </c>
      <c r="AJ26" t="s">
        <v>47</v>
      </c>
      <c r="AK26" t="s">
        <v>48</v>
      </c>
      <c r="AL26" t="s">
        <v>49</v>
      </c>
      <c r="AM26" t="s">
        <v>49</v>
      </c>
    </row>
    <row r="27" spans="1:39" ht="45" x14ac:dyDescent="0.25">
      <c r="A27">
        <v>2022</v>
      </c>
      <c r="B27">
        <v>3</v>
      </c>
      <c r="C27" t="s">
        <v>85</v>
      </c>
      <c r="D27" t="s">
        <v>41</v>
      </c>
      <c r="E27">
        <v>2538422</v>
      </c>
      <c r="F27" s="4" t="s">
        <v>86</v>
      </c>
      <c r="G27" t="s">
        <v>87</v>
      </c>
      <c r="H27" t="str">
        <f t="shared" ref="H27:H29" si="4">MID(F27,22,4)</f>
        <v>2020</v>
      </c>
      <c r="I27" t="s">
        <v>302</v>
      </c>
      <c r="J27">
        <v>5</v>
      </c>
      <c r="K27" t="s">
        <v>42</v>
      </c>
      <c r="L27">
        <v>35</v>
      </c>
      <c r="M27" t="s">
        <v>88</v>
      </c>
      <c r="N27" t="s">
        <v>44</v>
      </c>
      <c r="O27" t="s">
        <v>52</v>
      </c>
      <c r="P27" t="s">
        <v>45</v>
      </c>
      <c r="Q27" t="s">
        <v>53</v>
      </c>
      <c r="R27" t="s">
        <v>89</v>
      </c>
      <c r="S27" t="s">
        <v>46</v>
      </c>
      <c r="T27">
        <v>0</v>
      </c>
      <c r="U27">
        <v>0</v>
      </c>
      <c r="V27">
        <v>122</v>
      </c>
      <c r="W27" t="s">
        <v>50</v>
      </c>
      <c r="X27">
        <v>1</v>
      </c>
      <c r="Y27" t="s">
        <v>90</v>
      </c>
      <c r="Z27" s="2">
        <v>44226</v>
      </c>
      <c r="AA27" s="2">
        <v>44256</v>
      </c>
      <c r="AB27" s="5">
        <v>2538422</v>
      </c>
      <c r="AC27" s="5">
        <v>2538422</v>
      </c>
      <c r="AD27" s="5">
        <v>2432371.64</v>
      </c>
      <c r="AE27" s="5">
        <v>2432371.64</v>
      </c>
      <c r="AF27" s="5">
        <v>2432371.64</v>
      </c>
      <c r="AG27" t="s">
        <v>55</v>
      </c>
      <c r="AH27" t="s">
        <v>56</v>
      </c>
      <c r="AI27" t="s">
        <v>54</v>
      </c>
      <c r="AJ27" t="s">
        <v>47</v>
      </c>
      <c r="AK27" t="s">
        <v>48</v>
      </c>
      <c r="AL27" t="s">
        <v>49</v>
      </c>
      <c r="AM27" t="s">
        <v>49</v>
      </c>
    </row>
    <row r="28" spans="1:39" ht="45" x14ac:dyDescent="0.25">
      <c r="A28">
        <v>2022</v>
      </c>
      <c r="B28">
        <v>3</v>
      </c>
      <c r="C28" t="s">
        <v>238</v>
      </c>
      <c r="D28" t="s">
        <v>41</v>
      </c>
      <c r="E28">
        <v>515000</v>
      </c>
      <c r="F28" s="4" t="s">
        <v>239</v>
      </c>
      <c r="G28" t="s">
        <v>240</v>
      </c>
      <c r="H28" t="str">
        <f t="shared" si="4"/>
        <v>2020</v>
      </c>
      <c r="I28" t="s">
        <v>302</v>
      </c>
      <c r="J28">
        <v>5</v>
      </c>
      <c r="K28" t="s">
        <v>42</v>
      </c>
      <c r="L28">
        <v>33</v>
      </c>
      <c r="M28" t="s">
        <v>66</v>
      </c>
      <c r="N28" t="s">
        <v>44</v>
      </c>
      <c r="O28" t="s">
        <v>52</v>
      </c>
      <c r="P28" t="s">
        <v>45</v>
      </c>
      <c r="Q28" t="s">
        <v>99</v>
      </c>
      <c r="R28" t="s">
        <v>241</v>
      </c>
      <c r="S28" t="s">
        <v>46</v>
      </c>
      <c r="T28">
        <v>0</v>
      </c>
      <c r="U28">
        <v>0</v>
      </c>
      <c r="V28">
        <v>103</v>
      </c>
      <c r="W28" t="s">
        <v>242</v>
      </c>
      <c r="X28">
        <v>1</v>
      </c>
      <c r="Y28" t="s">
        <v>243</v>
      </c>
      <c r="Z28" s="2">
        <v>44214</v>
      </c>
      <c r="AA28" s="2">
        <v>44423</v>
      </c>
      <c r="AB28" s="5">
        <v>448119</v>
      </c>
      <c r="AC28" s="5">
        <v>448119</v>
      </c>
      <c r="AD28" s="5">
        <v>448119</v>
      </c>
      <c r="AE28" s="5">
        <v>448119</v>
      </c>
      <c r="AF28" s="5">
        <v>448119</v>
      </c>
      <c r="AG28" t="s">
        <v>55</v>
      </c>
      <c r="AH28" t="s">
        <v>244</v>
      </c>
      <c r="AI28" t="s">
        <v>54</v>
      </c>
      <c r="AJ28" t="s">
        <v>47</v>
      </c>
      <c r="AK28" t="s">
        <v>48</v>
      </c>
      <c r="AL28" t="s">
        <v>49</v>
      </c>
      <c r="AM28" t="s">
        <v>49</v>
      </c>
    </row>
    <row r="29" spans="1:39" ht="90" x14ac:dyDescent="0.25">
      <c r="A29">
        <v>2022</v>
      </c>
      <c r="B29">
        <v>3</v>
      </c>
      <c r="C29" t="s">
        <v>142</v>
      </c>
      <c r="D29" t="s">
        <v>41</v>
      </c>
      <c r="E29">
        <v>667450.32999999996</v>
      </c>
      <c r="F29" s="4" t="s">
        <v>143</v>
      </c>
      <c r="G29" t="s">
        <v>144</v>
      </c>
      <c r="H29" t="str">
        <f t="shared" si="4"/>
        <v>2020</v>
      </c>
      <c r="I29" t="s">
        <v>302</v>
      </c>
      <c r="J29">
        <v>5</v>
      </c>
      <c r="K29" t="s">
        <v>42</v>
      </c>
      <c r="L29">
        <v>26</v>
      </c>
      <c r="M29" t="s">
        <v>67</v>
      </c>
      <c r="N29" t="s">
        <v>44</v>
      </c>
      <c r="O29" t="s">
        <v>52</v>
      </c>
      <c r="P29" t="s">
        <v>45</v>
      </c>
      <c r="Q29" t="s">
        <v>145</v>
      </c>
      <c r="R29" t="s">
        <v>146</v>
      </c>
      <c r="S29" t="s">
        <v>60</v>
      </c>
      <c r="T29">
        <v>37</v>
      </c>
      <c r="U29">
        <v>24</v>
      </c>
      <c r="V29">
        <v>0</v>
      </c>
      <c r="W29" t="s">
        <v>147</v>
      </c>
      <c r="X29">
        <v>1</v>
      </c>
      <c r="Y29" t="s">
        <v>148</v>
      </c>
      <c r="Z29" s="2">
        <v>44014</v>
      </c>
      <c r="AA29" s="2">
        <v>44095</v>
      </c>
      <c r="AB29" s="5">
        <v>652602.32999999996</v>
      </c>
      <c r="AC29" s="5">
        <v>652602.32999999996</v>
      </c>
      <c r="AD29" s="5">
        <v>652602.32999999996</v>
      </c>
      <c r="AE29" s="5">
        <v>652602.32999999996</v>
      </c>
      <c r="AF29" s="5">
        <v>652602.32999999996</v>
      </c>
      <c r="AG29" t="s">
        <v>149</v>
      </c>
      <c r="AH29" t="s">
        <v>150</v>
      </c>
      <c r="AI29" t="s">
        <v>151</v>
      </c>
      <c r="AJ29" t="s">
        <v>47</v>
      </c>
      <c r="AK29" t="s">
        <v>48</v>
      </c>
      <c r="AL29" t="s">
        <v>49</v>
      </c>
      <c r="AM29" t="s">
        <v>49</v>
      </c>
    </row>
    <row r="30" spans="1:39" ht="45" x14ac:dyDescent="0.25">
      <c r="A30">
        <v>2022</v>
      </c>
      <c r="B30">
        <v>3</v>
      </c>
      <c r="C30" t="s">
        <v>204</v>
      </c>
      <c r="D30" t="s">
        <v>41</v>
      </c>
      <c r="E30">
        <v>1762377.03</v>
      </c>
      <c r="F30" s="4" t="s">
        <v>205</v>
      </c>
      <c r="G30" t="s">
        <v>206</v>
      </c>
      <c r="H30" t="str">
        <f t="shared" ref="H30" si="5">MID(F30,22,4)</f>
        <v>2021</v>
      </c>
      <c r="I30" t="s">
        <v>302</v>
      </c>
      <c r="J30">
        <v>5</v>
      </c>
      <c r="K30" t="s">
        <v>42</v>
      </c>
      <c r="L30">
        <v>32</v>
      </c>
      <c r="M30" t="s">
        <v>113</v>
      </c>
      <c r="N30" t="s">
        <v>44</v>
      </c>
      <c r="O30" t="s">
        <v>52</v>
      </c>
      <c r="P30" t="s">
        <v>45</v>
      </c>
      <c r="Q30" t="s">
        <v>91</v>
      </c>
      <c r="R30" t="s">
        <v>207</v>
      </c>
      <c r="S30" t="s">
        <v>46</v>
      </c>
      <c r="T30">
        <v>0</v>
      </c>
      <c r="U30">
        <v>0</v>
      </c>
      <c r="V30">
        <v>811</v>
      </c>
      <c r="W30" t="s">
        <v>50</v>
      </c>
      <c r="X30">
        <v>1</v>
      </c>
      <c r="Y30" t="s">
        <v>208</v>
      </c>
      <c r="Z30" s="2">
        <v>44461</v>
      </c>
      <c r="AA30" s="2">
        <v>44520</v>
      </c>
      <c r="AB30" s="5">
        <v>1762377.03</v>
      </c>
      <c r="AC30" s="5">
        <v>1762377.03</v>
      </c>
      <c r="AD30" s="5">
        <v>1464945.85</v>
      </c>
      <c r="AE30" s="5">
        <v>1464945.85</v>
      </c>
      <c r="AF30" s="5">
        <v>1464945.85</v>
      </c>
      <c r="AG30" t="s">
        <v>55</v>
      </c>
      <c r="AH30" t="s">
        <v>56</v>
      </c>
      <c r="AI30" t="s">
        <v>54</v>
      </c>
      <c r="AJ30" t="s">
        <v>47</v>
      </c>
      <c r="AK30" t="s">
        <v>48</v>
      </c>
      <c r="AL30" t="s">
        <v>49</v>
      </c>
      <c r="AM30" t="s">
        <v>49</v>
      </c>
    </row>
    <row r="31" spans="1:39" ht="45" x14ac:dyDescent="0.25">
      <c r="A31">
        <v>2022</v>
      </c>
      <c r="B31">
        <v>3</v>
      </c>
      <c r="C31" t="s">
        <v>104</v>
      </c>
      <c r="D31" t="s">
        <v>41</v>
      </c>
      <c r="E31">
        <v>11868629</v>
      </c>
      <c r="F31" s="4" t="s">
        <v>105</v>
      </c>
      <c r="G31" t="s">
        <v>106</v>
      </c>
      <c r="H31" t="str">
        <f t="shared" ref="H31:H43" si="6">MID(F31,22,4)</f>
        <v>2022</v>
      </c>
      <c r="I31" t="s">
        <v>302</v>
      </c>
      <c r="J31">
        <v>5</v>
      </c>
      <c r="K31" t="s">
        <v>42</v>
      </c>
      <c r="L31">
        <v>30</v>
      </c>
      <c r="M31" t="s">
        <v>80</v>
      </c>
      <c r="N31" t="s">
        <v>44</v>
      </c>
      <c r="O31" t="s">
        <v>52</v>
      </c>
      <c r="P31" t="s">
        <v>45</v>
      </c>
      <c r="Q31" t="s">
        <v>99</v>
      </c>
      <c r="R31" t="s">
        <v>107</v>
      </c>
      <c r="S31" t="s">
        <v>46</v>
      </c>
      <c r="T31">
        <v>0</v>
      </c>
      <c r="U31">
        <v>0</v>
      </c>
      <c r="V31">
        <v>27928</v>
      </c>
      <c r="W31" t="s">
        <v>108</v>
      </c>
      <c r="X31">
        <v>1</v>
      </c>
      <c r="Y31" t="s">
        <v>109</v>
      </c>
      <c r="Z31" s="2">
        <v>44683</v>
      </c>
      <c r="AA31" s="2">
        <v>44880</v>
      </c>
      <c r="AB31" s="5">
        <v>8901471.75</v>
      </c>
      <c r="AC31" s="5">
        <v>11847411.210000001</v>
      </c>
      <c r="AD31" s="5">
        <v>7482978.6699999999</v>
      </c>
      <c r="AE31" s="5">
        <v>7482978.6699999999</v>
      </c>
      <c r="AF31" s="5">
        <v>6958034.0599999996</v>
      </c>
      <c r="AG31" t="s">
        <v>55</v>
      </c>
      <c r="AH31" t="s">
        <v>110</v>
      </c>
      <c r="AI31" t="s">
        <v>54</v>
      </c>
      <c r="AJ31" t="s">
        <v>47</v>
      </c>
      <c r="AK31" t="s">
        <v>48</v>
      </c>
      <c r="AL31" t="s">
        <v>49</v>
      </c>
      <c r="AM31" t="s">
        <v>49</v>
      </c>
    </row>
    <row r="32" spans="1:39" ht="45" x14ac:dyDescent="0.25">
      <c r="A32">
        <v>2022</v>
      </c>
      <c r="B32">
        <v>3</v>
      </c>
      <c r="C32" t="s">
        <v>192</v>
      </c>
      <c r="D32" t="s">
        <v>41</v>
      </c>
      <c r="E32">
        <v>1400339</v>
      </c>
      <c r="F32" s="4" t="s">
        <v>193</v>
      </c>
      <c r="G32" t="s">
        <v>106</v>
      </c>
      <c r="H32" t="str">
        <f t="shared" si="6"/>
        <v>2022</v>
      </c>
      <c r="I32" t="s">
        <v>302</v>
      </c>
      <c r="J32">
        <v>5</v>
      </c>
      <c r="K32" t="s">
        <v>42</v>
      </c>
      <c r="L32">
        <v>30</v>
      </c>
      <c r="M32" t="s">
        <v>80</v>
      </c>
      <c r="N32" t="s">
        <v>44</v>
      </c>
      <c r="O32" t="s">
        <v>52</v>
      </c>
      <c r="P32" t="s">
        <v>45</v>
      </c>
      <c r="Q32" t="s">
        <v>99</v>
      </c>
      <c r="R32" t="s">
        <v>194</v>
      </c>
      <c r="S32" t="s">
        <v>46</v>
      </c>
      <c r="T32">
        <v>0</v>
      </c>
      <c r="U32">
        <v>0</v>
      </c>
      <c r="V32">
        <v>846</v>
      </c>
      <c r="W32" t="s">
        <v>195</v>
      </c>
      <c r="X32">
        <v>1</v>
      </c>
      <c r="Y32" t="s">
        <v>109</v>
      </c>
      <c r="Z32" s="2">
        <v>44676</v>
      </c>
      <c r="AA32" s="2">
        <v>44880</v>
      </c>
      <c r="AB32" s="5">
        <v>1050254.25</v>
      </c>
      <c r="AC32" s="5">
        <v>1393327.87</v>
      </c>
      <c r="AD32" s="5">
        <v>1074602.79</v>
      </c>
      <c r="AE32" s="5">
        <v>1074602.79</v>
      </c>
      <c r="AF32" s="5">
        <v>572658.18999999994</v>
      </c>
      <c r="AG32" t="s">
        <v>55</v>
      </c>
      <c r="AH32" t="s">
        <v>196</v>
      </c>
      <c r="AI32" t="s">
        <v>54</v>
      </c>
      <c r="AJ32" t="s">
        <v>47</v>
      </c>
      <c r="AK32" t="s">
        <v>48</v>
      </c>
      <c r="AL32" t="s">
        <v>197</v>
      </c>
      <c r="AM32" t="s">
        <v>198</v>
      </c>
    </row>
    <row r="33" spans="1:39" ht="45" x14ac:dyDescent="0.25">
      <c r="A33">
        <v>2022</v>
      </c>
      <c r="B33">
        <v>3</v>
      </c>
      <c r="C33" t="s">
        <v>279</v>
      </c>
      <c r="D33" t="s">
        <v>41</v>
      </c>
      <c r="E33">
        <v>3262646.75</v>
      </c>
      <c r="F33" s="4" t="s">
        <v>280</v>
      </c>
      <c r="G33" t="s">
        <v>281</v>
      </c>
      <c r="H33" t="str">
        <f t="shared" si="6"/>
        <v>2022</v>
      </c>
      <c r="I33" t="s">
        <v>302</v>
      </c>
      <c r="J33">
        <v>5</v>
      </c>
      <c r="K33" t="s">
        <v>42</v>
      </c>
      <c r="L33">
        <v>25</v>
      </c>
      <c r="M33" t="s">
        <v>76</v>
      </c>
      <c r="N33" t="s">
        <v>44</v>
      </c>
      <c r="O33" t="s">
        <v>52</v>
      </c>
      <c r="P33" t="s">
        <v>45</v>
      </c>
      <c r="Q33" t="s">
        <v>91</v>
      </c>
      <c r="R33" t="s">
        <v>282</v>
      </c>
      <c r="S33" t="s">
        <v>46</v>
      </c>
      <c r="T33">
        <v>0</v>
      </c>
      <c r="U33">
        <v>0</v>
      </c>
      <c r="V33">
        <v>163</v>
      </c>
      <c r="W33" t="s">
        <v>82</v>
      </c>
      <c r="X33">
        <v>1</v>
      </c>
      <c r="Y33" t="s">
        <v>283</v>
      </c>
      <c r="Z33" s="2">
        <v>44711</v>
      </c>
      <c r="AA33" s="2">
        <v>44770</v>
      </c>
      <c r="AB33" s="5">
        <v>3262646.75</v>
      </c>
      <c r="AC33" s="5">
        <v>3262646.75</v>
      </c>
      <c r="AD33" s="5">
        <v>958358.59</v>
      </c>
      <c r="AE33" s="5">
        <v>958358.59</v>
      </c>
      <c r="AF33" s="5">
        <v>958358.59</v>
      </c>
      <c r="AG33" t="s">
        <v>55</v>
      </c>
      <c r="AH33" t="s">
        <v>94</v>
      </c>
      <c r="AI33" t="s">
        <v>54</v>
      </c>
      <c r="AJ33" t="s">
        <v>47</v>
      </c>
      <c r="AK33" t="s">
        <v>48</v>
      </c>
      <c r="AL33" t="s">
        <v>49</v>
      </c>
      <c r="AM33" t="s">
        <v>49</v>
      </c>
    </row>
    <row r="34" spans="1:39" ht="45" x14ac:dyDescent="0.25">
      <c r="A34">
        <v>2022</v>
      </c>
      <c r="B34">
        <v>3</v>
      </c>
      <c r="C34" t="s">
        <v>291</v>
      </c>
      <c r="D34" t="s">
        <v>41</v>
      </c>
      <c r="E34">
        <v>3375147.41</v>
      </c>
      <c r="F34" s="4" t="s">
        <v>292</v>
      </c>
      <c r="G34" t="s">
        <v>293</v>
      </c>
      <c r="H34" t="str">
        <f t="shared" si="6"/>
        <v>2022</v>
      </c>
      <c r="I34" t="s">
        <v>302</v>
      </c>
      <c r="J34">
        <v>5</v>
      </c>
      <c r="K34" t="s">
        <v>42</v>
      </c>
      <c r="L34">
        <v>0</v>
      </c>
      <c r="M34" t="s">
        <v>43</v>
      </c>
      <c r="N34" t="s">
        <v>44</v>
      </c>
      <c r="O34" t="s">
        <v>52</v>
      </c>
      <c r="P34" t="s">
        <v>45</v>
      </c>
      <c r="Q34" t="s">
        <v>133</v>
      </c>
      <c r="R34" t="s">
        <v>294</v>
      </c>
      <c r="S34" t="s">
        <v>46</v>
      </c>
      <c r="T34">
        <v>0</v>
      </c>
      <c r="U34">
        <v>0</v>
      </c>
      <c r="V34">
        <v>498</v>
      </c>
      <c r="W34" t="s">
        <v>50</v>
      </c>
      <c r="X34">
        <v>1</v>
      </c>
      <c r="Y34" t="s">
        <v>295</v>
      </c>
      <c r="Z34" s="2">
        <v>44830</v>
      </c>
      <c r="AA34" s="2">
        <v>44914</v>
      </c>
      <c r="AB34" s="5">
        <v>3375147.41</v>
      </c>
      <c r="AC34" s="5">
        <v>3375147.41</v>
      </c>
      <c r="AD34" s="5">
        <v>0</v>
      </c>
      <c r="AE34" s="5">
        <v>0</v>
      </c>
      <c r="AF34" s="5">
        <v>0</v>
      </c>
      <c r="AG34" t="s">
        <v>55</v>
      </c>
      <c r="AH34" t="s">
        <v>51</v>
      </c>
      <c r="AI34" t="s">
        <v>54</v>
      </c>
      <c r="AJ34" t="s">
        <v>47</v>
      </c>
      <c r="AK34" t="s">
        <v>132</v>
      </c>
      <c r="AL34" t="s">
        <v>49</v>
      </c>
      <c r="AM34" t="s">
        <v>49</v>
      </c>
    </row>
    <row r="35" spans="1:39" ht="45" x14ac:dyDescent="0.25">
      <c r="A35">
        <v>2022</v>
      </c>
      <c r="B35">
        <v>3</v>
      </c>
      <c r="C35" t="s">
        <v>259</v>
      </c>
      <c r="D35" t="s">
        <v>41</v>
      </c>
      <c r="E35">
        <v>3402298</v>
      </c>
      <c r="F35" s="4" t="s">
        <v>260</v>
      </c>
      <c r="G35" t="s">
        <v>261</v>
      </c>
      <c r="H35" t="str">
        <f t="shared" si="6"/>
        <v>2022</v>
      </c>
      <c r="I35" t="s">
        <v>302</v>
      </c>
      <c r="J35">
        <v>5</v>
      </c>
      <c r="K35" t="s">
        <v>42</v>
      </c>
      <c r="L35">
        <v>35</v>
      </c>
      <c r="M35" t="s">
        <v>88</v>
      </c>
      <c r="N35" t="s">
        <v>44</v>
      </c>
      <c r="O35" t="s">
        <v>52</v>
      </c>
      <c r="P35" t="s">
        <v>45</v>
      </c>
      <c r="Q35" t="s">
        <v>91</v>
      </c>
      <c r="R35" t="s">
        <v>262</v>
      </c>
      <c r="S35" t="s">
        <v>46</v>
      </c>
      <c r="T35">
        <v>0</v>
      </c>
      <c r="U35">
        <v>0</v>
      </c>
      <c r="V35">
        <v>152</v>
      </c>
      <c r="W35" t="s">
        <v>50</v>
      </c>
      <c r="X35">
        <v>1</v>
      </c>
      <c r="Y35" t="s">
        <v>263</v>
      </c>
      <c r="Z35" s="2">
        <v>44708</v>
      </c>
      <c r="AA35" s="2">
        <v>44737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t="s">
        <v>55</v>
      </c>
      <c r="AH35" t="s">
        <v>56</v>
      </c>
      <c r="AI35" t="s">
        <v>54</v>
      </c>
      <c r="AJ35" t="s">
        <v>92</v>
      </c>
      <c r="AK35" t="s">
        <v>93</v>
      </c>
      <c r="AL35" t="s">
        <v>264</v>
      </c>
      <c r="AM35" t="s">
        <v>49</v>
      </c>
    </row>
    <row r="36" spans="1:39" ht="45" x14ac:dyDescent="0.25">
      <c r="A36">
        <v>2022</v>
      </c>
      <c r="B36">
        <v>3</v>
      </c>
      <c r="C36" t="s">
        <v>127</v>
      </c>
      <c r="D36" t="s">
        <v>41</v>
      </c>
      <c r="E36">
        <v>3416886.72</v>
      </c>
      <c r="F36" s="4" t="s">
        <v>128</v>
      </c>
      <c r="G36" t="s">
        <v>129</v>
      </c>
      <c r="H36" t="str">
        <f t="shared" si="6"/>
        <v>2022</v>
      </c>
      <c r="I36" t="s">
        <v>302</v>
      </c>
      <c r="J36">
        <v>5</v>
      </c>
      <c r="K36" t="s">
        <v>42</v>
      </c>
      <c r="L36">
        <v>27</v>
      </c>
      <c r="M36" t="s">
        <v>68</v>
      </c>
      <c r="N36" t="s">
        <v>44</v>
      </c>
      <c r="O36" t="s">
        <v>52</v>
      </c>
      <c r="P36" t="s">
        <v>45</v>
      </c>
      <c r="Q36" t="s">
        <v>91</v>
      </c>
      <c r="R36" t="s">
        <v>123</v>
      </c>
      <c r="S36" t="s">
        <v>46</v>
      </c>
      <c r="T36">
        <v>0</v>
      </c>
      <c r="U36">
        <v>0</v>
      </c>
      <c r="V36">
        <v>7799</v>
      </c>
      <c r="W36" t="s">
        <v>124</v>
      </c>
      <c r="X36">
        <v>1</v>
      </c>
      <c r="Y36" t="s">
        <v>130</v>
      </c>
      <c r="Z36" s="2">
        <v>44729</v>
      </c>
      <c r="AA36" s="2">
        <v>44788</v>
      </c>
      <c r="AB36" s="5">
        <v>3416886.72</v>
      </c>
      <c r="AC36" s="5">
        <v>0</v>
      </c>
      <c r="AD36" s="5">
        <v>0</v>
      </c>
      <c r="AE36" s="5">
        <v>0</v>
      </c>
      <c r="AF36" s="5">
        <v>0</v>
      </c>
      <c r="AG36" t="s">
        <v>55</v>
      </c>
      <c r="AH36" t="s">
        <v>126</v>
      </c>
      <c r="AI36" t="s">
        <v>54</v>
      </c>
      <c r="AJ36" t="s">
        <v>92</v>
      </c>
      <c r="AK36" t="s">
        <v>93</v>
      </c>
      <c r="AL36" t="s">
        <v>131</v>
      </c>
      <c r="AM36" t="s">
        <v>49</v>
      </c>
    </row>
    <row r="37" spans="1:39" ht="45" x14ac:dyDescent="0.25">
      <c r="A37">
        <v>2022</v>
      </c>
      <c r="B37">
        <v>3</v>
      </c>
      <c r="C37" t="s">
        <v>120</v>
      </c>
      <c r="D37" t="s">
        <v>41</v>
      </c>
      <c r="E37">
        <v>3416886.72</v>
      </c>
      <c r="F37" s="4" t="s">
        <v>121</v>
      </c>
      <c r="G37" t="s">
        <v>122</v>
      </c>
      <c r="H37" t="str">
        <f t="shared" si="6"/>
        <v>2022</v>
      </c>
      <c r="I37" t="s">
        <v>302</v>
      </c>
      <c r="J37">
        <v>5</v>
      </c>
      <c r="K37" t="s">
        <v>42</v>
      </c>
      <c r="L37">
        <v>27</v>
      </c>
      <c r="M37" t="s">
        <v>68</v>
      </c>
      <c r="N37" t="s">
        <v>44</v>
      </c>
      <c r="O37" t="s">
        <v>52</v>
      </c>
      <c r="P37" t="s">
        <v>45</v>
      </c>
      <c r="Q37" t="s">
        <v>91</v>
      </c>
      <c r="R37" t="s">
        <v>123</v>
      </c>
      <c r="S37" t="s">
        <v>46</v>
      </c>
      <c r="T37">
        <v>0</v>
      </c>
      <c r="U37">
        <v>0</v>
      </c>
      <c r="V37">
        <v>7799</v>
      </c>
      <c r="W37" t="s">
        <v>124</v>
      </c>
      <c r="X37">
        <v>1</v>
      </c>
      <c r="Y37" t="s">
        <v>125</v>
      </c>
      <c r="Z37" s="2">
        <v>44729</v>
      </c>
      <c r="AA37" s="2">
        <v>44788</v>
      </c>
      <c r="AB37" s="5">
        <v>3441010.68</v>
      </c>
      <c r="AC37" s="5">
        <v>3441010.68</v>
      </c>
      <c r="AD37" s="5">
        <v>0</v>
      </c>
      <c r="AE37" s="5">
        <v>0</v>
      </c>
      <c r="AF37" s="5">
        <v>0</v>
      </c>
      <c r="AG37" t="s">
        <v>55</v>
      </c>
      <c r="AH37" t="s">
        <v>126</v>
      </c>
      <c r="AI37" t="s">
        <v>54</v>
      </c>
      <c r="AJ37" t="s">
        <v>47</v>
      </c>
      <c r="AK37" t="s">
        <v>48</v>
      </c>
      <c r="AL37" t="s">
        <v>49</v>
      </c>
      <c r="AM37" t="s">
        <v>49</v>
      </c>
    </row>
    <row r="38" spans="1:39" ht="45" x14ac:dyDescent="0.25">
      <c r="A38">
        <v>2022</v>
      </c>
      <c r="B38">
        <v>3</v>
      </c>
      <c r="C38" t="s">
        <v>115</v>
      </c>
      <c r="D38" t="s">
        <v>41</v>
      </c>
      <c r="E38">
        <v>3810448.38</v>
      </c>
      <c r="F38" s="4" t="s">
        <v>116</v>
      </c>
      <c r="G38" t="s">
        <v>117</v>
      </c>
      <c r="H38" t="str">
        <f t="shared" si="6"/>
        <v>2022</v>
      </c>
      <c r="I38" t="s">
        <v>302</v>
      </c>
      <c r="J38">
        <v>5</v>
      </c>
      <c r="K38" t="s">
        <v>42</v>
      </c>
      <c r="L38">
        <v>35</v>
      </c>
      <c r="M38" t="s">
        <v>88</v>
      </c>
      <c r="N38" t="s">
        <v>44</v>
      </c>
      <c r="O38" t="s">
        <v>52</v>
      </c>
      <c r="P38" t="s">
        <v>45</v>
      </c>
      <c r="Q38" t="s">
        <v>91</v>
      </c>
      <c r="R38" t="s">
        <v>118</v>
      </c>
      <c r="S38" t="s">
        <v>46</v>
      </c>
      <c r="T38">
        <v>0</v>
      </c>
      <c r="U38">
        <v>0</v>
      </c>
      <c r="V38">
        <v>713</v>
      </c>
      <c r="W38" t="s">
        <v>50</v>
      </c>
      <c r="X38">
        <v>1</v>
      </c>
      <c r="Y38" t="s">
        <v>119</v>
      </c>
      <c r="Z38" s="2">
        <v>44715</v>
      </c>
      <c r="AA38" s="2">
        <v>44834</v>
      </c>
      <c r="AB38" s="5">
        <v>3810448.38</v>
      </c>
      <c r="AC38" s="5">
        <v>3810448.38</v>
      </c>
      <c r="AD38" s="5">
        <v>3810447.65</v>
      </c>
      <c r="AE38" s="5">
        <v>3810447.65</v>
      </c>
      <c r="AF38" s="5">
        <v>3810447.65</v>
      </c>
      <c r="AG38" t="s">
        <v>55</v>
      </c>
      <c r="AH38" t="s">
        <v>51</v>
      </c>
      <c r="AI38" t="s">
        <v>54</v>
      </c>
      <c r="AJ38" t="s">
        <v>47</v>
      </c>
      <c r="AK38" t="s">
        <v>48</v>
      </c>
      <c r="AL38" t="s">
        <v>49</v>
      </c>
      <c r="AM38" t="s">
        <v>49</v>
      </c>
    </row>
    <row r="39" spans="1:39" ht="45" x14ac:dyDescent="0.25">
      <c r="A39">
        <v>2022</v>
      </c>
      <c r="B39">
        <v>3</v>
      </c>
      <c r="C39" t="s">
        <v>96</v>
      </c>
      <c r="D39" t="s">
        <v>41</v>
      </c>
      <c r="E39">
        <v>5000000</v>
      </c>
      <c r="F39" s="4" t="s">
        <v>97</v>
      </c>
      <c r="G39" t="s">
        <v>98</v>
      </c>
      <c r="H39" t="str">
        <f t="shared" si="6"/>
        <v>2022</v>
      </c>
      <c r="I39" t="s">
        <v>302</v>
      </c>
      <c r="J39">
        <v>5</v>
      </c>
      <c r="K39" t="s">
        <v>42</v>
      </c>
      <c r="L39">
        <v>30</v>
      </c>
      <c r="M39" t="s">
        <v>80</v>
      </c>
      <c r="N39" t="s">
        <v>44</v>
      </c>
      <c r="O39" t="s">
        <v>52</v>
      </c>
      <c r="P39" t="s">
        <v>45</v>
      </c>
      <c r="Q39" t="s">
        <v>99</v>
      </c>
      <c r="R39" t="s">
        <v>100</v>
      </c>
      <c r="S39" t="s">
        <v>46</v>
      </c>
      <c r="T39">
        <v>0</v>
      </c>
      <c r="U39">
        <v>0</v>
      </c>
      <c r="V39">
        <v>2089</v>
      </c>
      <c r="W39" t="s">
        <v>101</v>
      </c>
      <c r="X39">
        <v>1</v>
      </c>
      <c r="Y39" t="s">
        <v>102</v>
      </c>
      <c r="Z39" s="2">
        <v>44683</v>
      </c>
      <c r="AA39" s="2">
        <v>44880</v>
      </c>
      <c r="AB39" s="5">
        <v>3750000</v>
      </c>
      <c r="AC39" s="5">
        <v>4799835.51</v>
      </c>
      <c r="AD39" s="5">
        <v>1871875.22</v>
      </c>
      <c r="AE39" s="5">
        <v>1871875.22</v>
      </c>
      <c r="AF39" s="5">
        <v>1871875.22</v>
      </c>
      <c r="AG39" t="s">
        <v>55</v>
      </c>
      <c r="AH39" t="s">
        <v>103</v>
      </c>
      <c r="AI39" t="s">
        <v>54</v>
      </c>
      <c r="AJ39" t="s">
        <v>47</v>
      </c>
      <c r="AK39" t="s">
        <v>48</v>
      </c>
      <c r="AL39" t="s">
        <v>49</v>
      </c>
      <c r="AM39" t="s">
        <v>49</v>
      </c>
    </row>
    <row r="40" spans="1:39" ht="45" x14ac:dyDescent="0.25">
      <c r="A40">
        <v>2022</v>
      </c>
      <c r="B40">
        <v>3</v>
      </c>
      <c r="C40" t="s">
        <v>270</v>
      </c>
      <c r="D40" t="s">
        <v>41</v>
      </c>
      <c r="E40">
        <v>5000000</v>
      </c>
      <c r="F40" s="4" t="s">
        <v>97</v>
      </c>
      <c r="G40" t="s">
        <v>271</v>
      </c>
      <c r="H40" t="str">
        <f t="shared" si="6"/>
        <v>2022</v>
      </c>
      <c r="I40" t="s">
        <v>302</v>
      </c>
      <c r="J40">
        <v>5</v>
      </c>
      <c r="K40" t="s">
        <v>42</v>
      </c>
      <c r="L40">
        <v>35</v>
      </c>
      <c r="M40" t="s">
        <v>88</v>
      </c>
      <c r="N40" t="s">
        <v>44</v>
      </c>
      <c r="O40" t="s">
        <v>52</v>
      </c>
      <c r="P40" t="s">
        <v>45</v>
      </c>
      <c r="Q40" t="s">
        <v>99</v>
      </c>
      <c r="R40" t="s">
        <v>272</v>
      </c>
      <c r="S40" t="s">
        <v>46</v>
      </c>
      <c r="T40">
        <v>0</v>
      </c>
      <c r="U40">
        <v>0</v>
      </c>
      <c r="V40">
        <v>448</v>
      </c>
      <c r="W40" t="s">
        <v>273</v>
      </c>
      <c r="X40">
        <v>1</v>
      </c>
      <c r="Y40" t="s">
        <v>274</v>
      </c>
      <c r="Z40" s="2">
        <v>44683</v>
      </c>
      <c r="AA40" s="2">
        <v>44895</v>
      </c>
      <c r="AB40" s="5">
        <v>3750000</v>
      </c>
      <c r="AC40" s="5">
        <v>4461751.45</v>
      </c>
      <c r="AD40" s="5">
        <v>2120372.1800000002</v>
      </c>
      <c r="AE40" s="5">
        <v>1222831.8</v>
      </c>
      <c r="AF40" s="5">
        <v>1222831.8</v>
      </c>
      <c r="AG40" t="s">
        <v>55</v>
      </c>
      <c r="AH40" t="s">
        <v>275</v>
      </c>
      <c r="AI40" t="s">
        <v>54</v>
      </c>
      <c r="AJ40" t="s">
        <v>47</v>
      </c>
      <c r="AK40" t="s">
        <v>48</v>
      </c>
      <c r="AL40" t="s">
        <v>49</v>
      </c>
      <c r="AM40" t="s">
        <v>49</v>
      </c>
    </row>
    <row r="41" spans="1:39" ht="45" x14ac:dyDescent="0.25">
      <c r="A41">
        <v>2022</v>
      </c>
      <c r="B41">
        <v>3</v>
      </c>
      <c r="C41" t="s">
        <v>177</v>
      </c>
      <c r="D41" t="s">
        <v>41</v>
      </c>
      <c r="E41">
        <v>5714985.9900000002</v>
      </c>
      <c r="F41" s="4" t="s">
        <v>178</v>
      </c>
      <c r="G41" t="s">
        <v>179</v>
      </c>
      <c r="H41" t="str">
        <f t="shared" si="6"/>
        <v>2022</v>
      </c>
      <c r="I41" t="s">
        <v>302</v>
      </c>
      <c r="J41">
        <v>5</v>
      </c>
      <c r="K41" t="s">
        <v>42</v>
      </c>
      <c r="L41">
        <v>30</v>
      </c>
      <c r="M41" t="s">
        <v>80</v>
      </c>
      <c r="N41" t="s">
        <v>44</v>
      </c>
      <c r="O41" t="s">
        <v>52</v>
      </c>
      <c r="P41" t="s">
        <v>45</v>
      </c>
      <c r="Q41" t="s">
        <v>91</v>
      </c>
      <c r="R41" t="s">
        <v>180</v>
      </c>
      <c r="S41" t="s">
        <v>46</v>
      </c>
      <c r="T41">
        <v>0</v>
      </c>
      <c r="U41">
        <v>0</v>
      </c>
      <c r="V41">
        <v>660</v>
      </c>
      <c r="W41" t="s">
        <v>50</v>
      </c>
      <c r="X41">
        <v>1</v>
      </c>
      <c r="Y41" t="s">
        <v>181</v>
      </c>
      <c r="Z41" s="2">
        <v>44757</v>
      </c>
      <c r="AA41" s="2">
        <v>44891</v>
      </c>
      <c r="AB41" s="5">
        <v>5714985.9900000002</v>
      </c>
      <c r="AC41" s="5">
        <v>5714985.9900000002</v>
      </c>
      <c r="AD41" s="5">
        <v>1648120.88</v>
      </c>
      <c r="AE41" s="5">
        <v>1648120.88</v>
      </c>
      <c r="AF41" s="5">
        <v>1648120.88</v>
      </c>
      <c r="AG41" t="s">
        <v>55</v>
      </c>
      <c r="AH41" t="s">
        <v>51</v>
      </c>
      <c r="AI41" t="s">
        <v>54</v>
      </c>
      <c r="AJ41" t="s">
        <v>47</v>
      </c>
      <c r="AK41" t="s">
        <v>48</v>
      </c>
      <c r="AL41" t="s">
        <v>49</v>
      </c>
      <c r="AM41" t="s">
        <v>49</v>
      </c>
    </row>
    <row r="42" spans="1:39" ht="45" x14ac:dyDescent="0.25">
      <c r="A42">
        <v>2022</v>
      </c>
      <c r="B42">
        <v>3</v>
      </c>
      <c r="C42" t="s">
        <v>250</v>
      </c>
      <c r="D42" t="s">
        <v>41</v>
      </c>
      <c r="E42">
        <v>6000000</v>
      </c>
      <c r="F42" s="4" t="s">
        <v>251</v>
      </c>
      <c r="G42" t="s">
        <v>252</v>
      </c>
      <c r="H42" t="str">
        <f t="shared" si="6"/>
        <v>2022</v>
      </c>
      <c r="I42" t="s">
        <v>302</v>
      </c>
      <c r="J42">
        <v>5</v>
      </c>
      <c r="K42" t="s">
        <v>42</v>
      </c>
      <c r="L42">
        <v>18</v>
      </c>
      <c r="M42" t="s">
        <v>111</v>
      </c>
      <c r="N42" t="s">
        <v>44</v>
      </c>
      <c r="O42" t="s">
        <v>52</v>
      </c>
      <c r="P42" t="s">
        <v>45</v>
      </c>
      <c r="Q42" t="s">
        <v>99</v>
      </c>
      <c r="R42" t="s">
        <v>194</v>
      </c>
      <c r="S42" t="s">
        <v>46</v>
      </c>
      <c r="T42">
        <v>0</v>
      </c>
      <c r="U42">
        <v>0</v>
      </c>
      <c r="V42">
        <v>2273</v>
      </c>
      <c r="W42" t="s">
        <v>253</v>
      </c>
      <c r="X42">
        <v>1</v>
      </c>
      <c r="Y42" t="s">
        <v>254</v>
      </c>
      <c r="Z42" s="2">
        <v>44683</v>
      </c>
      <c r="AA42" s="2">
        <v>44866</v>
      </c>
      <c r="AB42" s="5">
        <v>4500000</v>
      </c>
      <c r="AC42" s="5">
        <v>5860895.04</v>
      </c>
      <c r="AD42" s="5">
        <v>5423857.5700000003</v>
      </c>
      <c r="AE42" s="5">
        <v>5054404.3</v>
      </c>
      <c r="AF42" s="5">
        <v>5054404.3</v>
      </c>
      <c r="AG42" t="s">
        <v>55</v>
      </c>
      <c r="AH42" t="s">
        <v>255</v>
      </c>
      <c r="AI42" t="s">
        <v>54</v>
      </c>
      <c r="AJ42" t="s">
        <v>47</v>
      </c>
      <c r="AK42" t="s">
        <v>48</v>
      </c>
      <c r="AL42" t="s">
        <v>49</v>
      </c>
      <c r="AM42" t="s">
        <v>49</v>
      </c>
    </row>
    <row r="43" spans="1:39" ht="45" x14ac:dyDescent="0.25">
      <c r="A43">
        <v>2022</v>
      </c>
      <c r="B43">
        <v>3</v>
      </c>
      <c r="C43" t="s">
        <v>284</v>
      </c>
      <c r="D43" t="s">
        <v>41</v>
      </c>
      <c r="E43">
        <v>686820.87</v>
      </c>
      <c r="F43" s="4" t="s">
        <v>285</v>
      </c>
      <c r="G43" t="s">
        <v>286</v>
      </c>
      <c r="H43" t="str">
        <f t="shared" si="6"/>
        <v>2022</v>
      </c>
      <c r="I43" t="s">
        <v>302</v>
      </c>
      <c r="J43">
        <v>5</v>
      </c>
      <c r="K43" t="s">
        <v>42</v>
      </c>
      <c r="L43">
        <v>0</v>
      </c>
      <c r="M43" t="s">
        <v>43</v>
      </c>
      <c r="N43" t="s">
        <v>44</v>
      </c>
      <c r="O43" t="s">
        <v>52</v>
      </c>
      <c r="P43" t="s">
        <v>45</v>
      </c>
      <c r="Q43" t="s">
        <v>287</v>
      </c>
      <c r="R43" t="s">
        <v>288</v>
      </c>
      <c r="S43" t="s">
        <v>46</v>
      </c>
      <c r="T43">
        <v>0</v>
      </c>
      <c r="U43">
        <v>0</v>
      </c>
      <c r="V43">
        <v>901</v>
      </c>
      <c r="W43" t="s">
        <v>289</v>
      </c>
      <c r="X43">
        <v>1</v>
      </c>
      <c r="Y43" t="s">
        <v>290</v>
      </c>
      <c r="Z43" s="2">
        <v>44813</v>
      </c>
      <c r="AA43" s="2">
        <v>44902</v>
      </c>
      <c r="AB43" s="5">
        <v>0</v>
      </c>
      <c r="AC43" s="5">
        <v>656784</v>
      </c>
      <c r="AD43" s="5">
        <v>0</v>
      </c>
      <c r="AE43" s="5">
        <v>0</v>
      </c>
      <c r="AF43" s="5">
        <v>0</v>
      </c>
      <c r="AG43" t="s">
        <v>55</v>
      </c>
      <c r="AH43" t="s">
        <v>51</v>
      </c>
      <c r="AI43" t="s">
        <v>54</v>
      </c>
      <c r="AJ43" t="s">
        <v>47</v>
      </c>
      <c r="AK43" t="s">
        <v>132</v>
      </c>
      <c r="AL43" t="s">
        <v>49</v>
      </c>
      <c r="AM43" t="s">
        <v>49</v>
      </c>
    </row>
  </sheetData>
  <sortState xmlns:xlrd2="http://schemas.microsoft.com/office/spreadsheetml/2017/richdata2" ref="A3:AM43">
    <sortCondition ref="H3:H43"/>
    <sortCondition ref="F3:F43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2022-11-01T20:16:13Z</dcterms:modified>
</cp:coreProperties>
</file>